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１　人口・世帯数" sheetId="1" r:id="rId1"/>
    <sheet name="２　人口動態（出生・死亡・転入・転出）" sheetId="2" r:id="rId2"/>
  </sheets>
  <definedNames>
    <definedName name="_xlnm.Print_Titles" localSheetId="0">'１　人口・世帯数'!$1:$5</definedName>
    <definedName name="_xlnm.Print_Titles" localSheetId="1">'２　人口動態（出生・死亡・転入・転出）'!$1:$5</definedName>
  </definedNames>
  <calcPr fullCalcOnLoad="1"/>
</workbook>
</file>

<file path=xl/sharedStrings.xml><?xml version="1.0" encoding="utf-8"?>
<sst xmlns="http://schemas.openxmlformats.org/spreadsheetml/2006/main" count="647" uniqueCount="162">
  <si>
    <t>男</t>
  </si>
  <si>
    <t>女</t>
  </si>
  <si>
    <t>備考</t>
  </si>
  <si>
    <t>35万人到達</t>
  </si>
  <si>
    <t>1月1日額田町合併
36万人到達</t>
  </si>
  <si>
    <t>37万人到達</t>
  </si>
  <si>
    <t>13万世帯到達</t>
  </si>
  <si>
    <t>14万世帯到達</t>
  </si>
  <si>
    <t>１　人口・世帯数</t>
  </si>
  <si>
    <t>２　人口動態（出生・死亡・転入・転出等）</t>
  </si>
  <si>
    <t>区　分</t>
  </si>
  <si>
    <t>自 然 動 態</t>
  </si>
  <si>
    <t>社 会 動 態</t>
  </si>
  <si>
    <t>出生</t>
  </si>
  <si>
    <t>死亡</t>
  </si>
  <si>
    <t>日本人</t>
  </si>
  <si>
    <t>増減
（Ａ）+（Ｂ）</t>
  </si>
  <si>
    <t>外国人</t>
  </si>
  <si>
    <t>増減
（Ａ）</t>
  </si>
  <si>
    <t>増減
（Ｂ）</t>
  </si>
  <si>
    <t>人口</t>
  </si>
  <si>
    <t>総数</t>
  </si>
  <si>
    <t>世帯数</t>
  </si>
  <si>
    <t>世帯数</t>
  </si>
  <si>
    <t>12万世帯到達</t>
  </si>
  <si>
    <t>34万人到達</t>
  </si>
  <si>
    <t>合計</t>
  </si>
  <si>
    <t>平成10年 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</si>
  <si>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</si>
  <si>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</si>
  <si>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</si>
  <si>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</si>
  <si>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</si>
  <si>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</si>
  <si>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</si>
  <si>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平成11年 1月1日</t>
  </si>
  <si>
    <t>2月1日</t>
  </si>
  <si>
    <t>3月1日</t>
  </si>
  <si>
    <t>4月1日</t>
  </si>
  <si>
    <t>5月1日</t>
  </si>
  <si>
    <t>平成12年 1月1日</t>
  </si>
  <si>
    <t>平成13年 1月1日</t>
  </si>
  <si>
    <t>平成14年 1月1日</t>
  </si>
  <si>
    <t>平成15年 1月1日</t>
  </si>
  <si>
    <t>平成16年 1月1日</t>
  </si>
  <si>
    <t>平成17年 1月1日</t>
  </si>
  <si>
    <t>平成18年 1月1日</t>
  </si>
  <si>
    <t>平成19年 1月1日</t>
  </si>
  <si>
    <t>平成20年 1月1日</t>
  </si>
  <si>
    <t>年月日</t>
  </si>
  <si>
    <t>平成17年　　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</si>
  <si>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</si>
  <si>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</si>
  <si>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</si>
  <si>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</si>
  <si>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</si>
  <si>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</si>
  <si>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</si>
  <si>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</si>
  <si>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</si>
  <si>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</si>
  <si>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</si>
  <si>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平成18年　　1月分</t>
  </si>
  <si>
    <t>平成19年　　1月分</t>
  </si>
  <si>
    <t>平成20年　　1月分</t>
  </si>
  <si>
    <t>平成21年 1月1日</t>
  </si>
  <si>
    <t>平成21年　　1月分</t>
  </si>
  <si>
    <r>
      <t xml:space="preserve"> 注 ：</t>
    </r>
    <r>
      <rPr>
        <sz val="10"/>
        <rFont val="ＭＳ Ｐゴシック"/>
        <family val="3"/>
      </rPr>
      <t>毎月１日現在（前月末現在）の人口・世帯数です。</t>
    </r>
  </si>
  <si>
    <r>
      <t xml:space="preserve"> 注 ：</t>
    </r>
    <r>
      <rPr>
        <sz val="10"/>
        <rFont val="ＭＳ Ｐゴシック"/>
        <family val="3"/>
      </rPr>
      <t>ひと月間の人口</t>
    </r>
    <r>
      <rPr>
        <sz val="10"/>
        <color indexed="10"/>
        <rFont val="ＭＳ Ｐゴシック"/>
        <family val="3"/>
      </rPr>
      <t>異動数</t>
    </r>
    <r>
      <rPr>
        <sz val="10"/>
        <rFont val="ＭＳ Ｐゴシック"/>
        <family val="3"/>
      </rPr>
      <t>を月毎に集計したものです。</t>
    </r>
  </si>
  <si>
    <t>平成16年　　1月分</t>
  </si>
  <si>
    <t>平成22年 1月1日</t>
  </si>
  <si>
    <t>平成22年　　1月分</t>
  </si>
  <si>
    <t>　　2月分</t>
  </si>
  <si>
    <t>　　3月分</t>
  </si>
  <si>
    <t>　　4月分</t>
  </si>
  <si>
    <t>　　5月分</t>
  </si>
  <si>
    <t>　　6月分</t>
  </si>
  <si>
    <t>　　7月分</t>
  </si>
  <si>
    <t>　　8月分</t>
  </si>
  <si>
    <t>　　9月分</t>
  </si>
  <si>
    <t>　10月分</t>
  </si>
  <si>
    <t>　11月分</t>
  </si>
  <si>
    <t>平成23年 1月1日</t>
  </si>
  <si>
    <t>　12月分</t>
  </si>
  <si>
    <t>平成23年　　1月分</t>
  </si>
  <si>
    <t>平成12年　　1月分</t>
  </si>
  <si>
    <t>平成13年　　1月分</t>
  </si>
  <si>
    <t>平成14年　　1月分</t>
  </si>
  <si>
    <t>平成15年　　1月分</t>
  </si>
  <si>
    <t>平成24年 1月1日</t>
  </si>
  <si>
    <t>平成24年　　1月分</t>
  </si>
  <si>
    <t>外国人</t>
  </si>
  <si>
    <t>転入等</t>
  </si>
  <si>
    <t>転出等</t>
  </si>
  <si>
    <r>
      <t>資料：</t>
    </r>
    <r>
      <rPr>
        <sz val="10"/>
        <rFont val="ＭＳ Ｐゴシック"/>
        <family val="3"/>
      </rPr>
      <t>住民基本台帳、外国人登録（H24.7.1まで）</t>
    </r>
  </si>
  <si>
    <t>平成25年 1月1日</t>
  </si>
  <si>
    <t>平成25年　　1月分</t>
  </si>
  <si>
    <t>平成26年 1月1日</t>
  </si>
  <si>
    <t>平成26年　　1月分</t>
  </si>
  <si>
    <t>平成27年　1月1日</t>
  </si>
  <si>
    <t>平成27年　　1月分</t>
  </si>
  <si>
    <t>　　10月分</t>
  </si>
  <si>
    <t>　　11月分</t>
  </si>
  <si>
    <t>平成28年　1月1日</t>
  </si>
  <si>
    <t>　　12月分</t>
  </si>
  <si>
    <t>平成28年　　1月分</t>
  </si>
  <si>
    <t>平成29年　1月1日</t>
  </si>
  <si>
    <t>　2月1日</t>
  </si>
  <si>
    <t>平成29年　　1月分</t>
  </si>
  <si>
    <t>　3月1日</t>
  </si>
  <si>
    <t>　4月1日</t>
  </si>
  <si>
    <t>　6月1日</t>
  </si>
  <si>
    <t>　7月1日</t>
  </si>
  <si>
    <t>　8月1日</t>
  </si>
  <si>
    <t>　9月1日</t>
  </si>
  <si>
    <t>　10月1日</t>
  </si>
  <si>
    <t>平成30年　1月1日</t>
  </si>
  <si>
    <t>2月1日</t>
  </si>
  <si>
    <t>平成30年　　1月分</t>
  </si>
  <si>
    <r>
      <t>資料：</t>
    </r>
    <r>
      <rPr>
        <sz val="10"/>
        <rFont val="ＭＳ Ｐゴシック"/>
        <family val="3"/>
      </rPr>
      <t>住民基本台帳、外国人登録（H24．6月分まで）</t>
    </r>
  </si>
  <si>
    <t>平成31年　1月1日</t>
  </si>
  <si>
    <t>平成31年　　1月分</t>
  </si>
  <si>
    <t>2月分</t>
  </si>
  <si>
    <t>3月分</t>
  </si>
  <si>
    <t>令和元年　5月1日</t>
  </si>
  <si>
    <t>4月分</t>
  </si>
  <si>
    <t>6月分</t>
  </si>
  <si>
    <t>令和元年 　　5月分</t>
  </si>
  <si>
    <t>7月分</t>
  </si>
  <si>
    <t>8月分</t>
  </si>
  <si>
    <t>9月分</t>
  </si>
  <si>
    <t>10月分</t>
  </si>
  <si>
    <t>11月分</t>
  </si>
  <si>
    <t>12月分</t>
  </si>
  <si>
    <t>令和２年　1月1日</t>
  </si>
  <si>
    <t>令和２年　　　1月分</t>
  </si>
  <si>
    <t>5月分</t>
  </si>
  <si>
    <t>10月分</t>
  </si>
  <si>
    <t>11月分</t>
  </si>
  <si>
    <t>令和３年　1月1日</t>
  </si>
  <si>
    <t>令和３年　　　1月分</t>
  </si>
  <si>
    <t>令和４年　1月1日</t>
  </si>
  <si>
    <t>令和4年　　　1月分</t>
  </si>
  <si>
    <t xml:space="preserve">               　　　2月分</t>
  </si>
  <si>
    <t xml:space="preserve">               　　　3月分</t>
  </si>
  <si>
    <t>　5月1日</t>
  </si>
  <si>
    <t xml:space="preserve">               　　　4月分</t>
  </si>
  <si>
    <t xml:space="preserve">               　　　5月分</t>
  </si>
  <si>
    <t xml:space="preserve">               　　　6月分</t>
  </si>
  <si>
    <t xml:space="preserve">               　　　7月分</t>
  </si>
  <si>
    <t xml:space="preserve">               　　　8月分</t>
  </si>
  <si>
    <t xml:space="preserve">               　　　9月分</t>
  </si>
  <si>
    <t xml:space="preserve">               　　　10月分</t>
  </si>
  <si>
    <t>　11月1日</t>
  </si>
  <si>
    <t xml:space="preserve">               　　　11月分</t>
  </si>
  <si>
    <t>　12月1日</t>
  </si>
  <si>
    <t>　令和５年　1月1日</t>
  </si>
  <si>
    <t xml:space="preserve">               　　　12月分</t>
  </si>
  <si>
    <t>令和5年　　　1月分</t>
  </si>
  <si>
    <t xml:space="preserve">               　　　2月分</t>
  </si>
  <si>
    <t xml:space="preserve">               　　　3月分</t>
  </si>
  <si>
    <t xml:space="preserve">               　　　４月分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</si>
</sst>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 ;[Red]\-#,##0\ 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4" borderId="10" xfId="48" applyFont="1" applyFill="1" applyBorder="1" applyAlignment="1" applyProtection="1">
      <alignment horizontal="center" vertical="center"/>
      <protection/>
    </xf>
    <xf numFmtId="38" fontId="3" fillId="32" borderId="10" xfId="48" applyFont="1" applyFill="1" applyBorder="1" applyAlignment="1">
      <alignment horizontal="center" vertical="center"/>
    </xf>
    <xf numFmtId="38" fontId="3" fillId="32" borderId="10" xfId="48" applyFont="1" applyFill="1" applyBorder="1" applyAlignment="1">
      <alignment horizontal="center" vertical="center" wrapText="1"/>
    </xf>
    <xf numFmtId="38" fontId="3" fillId="32" borderId="10" xfId="48" applyFont="1" applyFill="1" applyBorder="1" applyAlignment="1">
      <alignment horizontal="right" vertical="center"/>
    </xf>
    <xf numFmtId="49" fontId="4" fillId="4" borderId="10" xfId="48" applyNumberFormat="1" applyFont="1" applyFill="1" applyBorder="1" applyAlignment="1" applyProtection="1">
      <alignment horizontal="right" vertical="center"/>
      <protection/>
    </xf>
    <xf numFmtId="49" fontId="4" fillId="4" borderId="10" xfId="48" applyNumberFormat="1" applyFont="1" applyFill="1" applyBorder="1" applyAlignment="1">
      <alignment horizontal="right" vertical="center"/>
    </xf>
    <xf numFmtId="49" fontId="5" fillId="33" borderId="0" xfId="48" applyNumberFormat="1" applyFont="1" applyFill="1" applyAlignment="1">
      <alignment vertical="center"/>
    </xf>
    <xf numFmtId="38" fontId="3" fillId="33" borderId="0" xfId="48" applyFont="1" applyFill="1" applyAlignment="1" applyProtection="1">
      <alignment vertical="center"/>
      <protection/>
    </xf>
    <xf numFmtId="49" fontId="2" fillId="33" borderId="0" xfId="48" applyNumberFormat="1" applyFont="1" applyFill="1" applyAlignment="1">
      <alignment vertical="center"/>
    </xf>
    <xf numFmtId="38" fontId="3" fillId="33" borderId="10" xfId="48" applyFont="1" applyFill="1" applyBorder="1" applyAlignment="1" applyProtection="1">
      <alignment vertical="center"/>
      <protection/>
    </xf>
    <xf numFmtId="38" fontId="3" fillId="33" borderId="10" xfId="48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38" fontId="3" fillId="33" borderId="10" xfId="48" applyFont="1" applyFill="1" applyBorder="1" applyAlignment="1" applyProtection="1">
      <alignment horizontal="right" vertical="center"/>
      <protection/>
    </xf>
    <xf numFmtId="38" fontId="3" fillId="33" borderId="10" xfId="48" applyFont="1" applyFill="1" applyBorder="1" applyAlignment="1">
      <alignment vertical="center" wrapText="1"/>
    </xf>
    <xf numFmtId="49" fontId="3" fillId="33" borderId="0" xfId="48" applyNumberFormat="1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2" fillId="33" borderId="0" xfId="48" applyFont="1" applyFill="1" applyAlignment="1">
      <alignment vertical="center"/>
    </xf>
    <xf numFmtId="38" fontId="3" fillId="33" borderId="0" xfId="48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48" applyNumberFormat="1" applyFont="1" applyFill="1" applyAlignment="1">
      <alignment vertical="center"/>
    </xf>
    <xf numFmtId="38" fontId="4" fillId="33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 wrapText="1"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49" fontId="4" fillId="0" borderId="0" xfId="48" applyNumberFormat="1" applyFont="1" applyFill="1" applyBorder="1" applyAlignment="1" applyProtection="1">
      <alignment horizontal="right" vertical="center"/>
      <protection/>
    </xf>
    <xf numFmtId="38" fontId="3" fillId="4" borderId="10" xfId="48" applyFont="1" applyFill="1" applyBorder="1" applyAlignment="1" applyProtection="1">
      <alignment horizontal="center" vertical="center"/>
      <protection/>
    </xf>
    <xf numFmtId="38" fontId="3" fillId="4" borderId="11" xfId="48" applyFont="1" applyFill="1" applyBorder="1" applyAlignment="1" applyProtection="1">
      <alignment horizontal="center" vertical="center"/>
      <protection/>
    </xf>
    <xf numFmtId="38" fontId="3" fillId="4" borderId="12" xfId="48" applyFont="1" applyFill="1" applyBorder="1" applyAlignment="1" applyProtection="1">
      <alignment horizontal="center" vertical="center"/>
      <protection/>
    </xf>
    <xf numFmtId="38" fontId="3" fillId="4" borderId="13" xfId="48" applyFont="1" applyFill="1" applyBorder="1" applyAlignment="1" applyProtection="1">
      <alignment horizontal="center" vertical="center"/>
      <protection/>
    </xf>
    <xf numFmtId="49" fontId="4" fillId="4" borderId="10" xfId="48" applyNumberFormat="1" applyFont="1" applyFill="1" applyBorder="1" applyAlignment="1" applyProtection="1">
      <alignment horizontal="center" vertical="center"/>
      <protection/>
    </xf>
    <xf numFmtId="38" fontId="3" fillId="4" borderId="14" xfId="48" applyFont="1" applyFill="1" applyBorder="1" applyAlignment="1" applyProtection="1">
      <alignment horizontal="center" vertical="center"/>
      <protection/>
    </xf>
    <xf numFmtId="38" fontId="3" fillId="4" borderId="15" xfId="48" applyFont="1" applyFill="1" applyBorder="1" applyAlignment="1" applyProtection="1">
      <alignment horizontal="center" vertical="center"/>
      <protection/>
    </xf>
    <xf numFmtId="38" fontId="3" fillId="4" borderId="16" xfId="48" applyFont="1" applyFill="1" applyBorder="1" applyAlignment="1" applyProtection="1">
      <alignment horizontal="center" vertical="center"/>
      <protection/>
    </xf>
    <xf numFmtId="38" fontId="3" fillId="32" borderId="10" xfId="48" applyFont="1" applyFill="1" applyBorder="1" applyAlignment="1">
      <alignment horizontal="center" vertical="center"/>
    </xf>
    <xf numFmtId="38" fontId="3" fillId="32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zoomScalePageLayoutView="0" workbookViewId="0" topLeftCell="A1">
      <pane ySplit="5" topLeftCell="A278" activePane="bottomLeft" state="frozen"/>
      <selection pane="topLeft" activeCell="A1" sqref="A1"/>
      <selection pane="bottomLeft" activeCell="E321" sqref="E321"/>
    </sheetView>
  </sheetViews>
  <sheetFormatPr defaultColWidth="9.00390625" defaultRowHeight="13.5"/>
  <cols>
    <col min="1" max="1" width="14.625" style="15" customWidth="1"/>
    <col min="2" max="13" width="7.125" style="12" customWidth="1"/>
    <col min="14" max="14" width="15.375" style="12" customWidth="1"/>
    <col min="15" max="16384" width="9.00390625" style="12" customWidth="1"/>
  </cols>
  <sheetData>
    <row r="1" s="8" customFormat="1" ht="17.25">
      <c r="A1" s="7" t="s">
        <v>8</v>
      </c>
    </row>
    <row r="2" s="8" customFormat="1" ht="4.5" customHeight="1">
      <c r="A2" s="9"/>
    </row>
    <row r="3" spans="1:14" s="8" customFormat="1" ht="12">
      <c r="A3" s="30" t="s">
        <v>49</v>
      </c>
      <c r="B3" s="27" t="s">
        <v>21</v>
      </c>
      <c r="C3" s="28"/>
      <c r="D3" s="28"/>
      <c r="E3" s="29"/>
      <c r="F3" s="26" t="s">
        <v>15</v>
      </c>
      <c r="G3" s="26"/>
      <c r="H3" s="26"/>
      <c r="I3" s="26"/>
      <c r="J3" s="26" t="s">
        <v>91</v>
      </c>
      <c r="K3" s="26"/>
      <c r="L3" s="26"/>
      <c r="M3" s="26"/>
      <c r="N3" s="31" t="s">
        <v>2</v>
      </c>
    </row>
    <row r="4" spans="1:14" s="8" customFormat="1" ht="12">
      <c r="A4" s="30"/>
      <c r="B4" s="26" t="s">
        <v>22</v>
      </c>
      <c r="C4" s="27" t="s">
        <v>20</v>
      </c>
      <c r="D4" s="28"/>
      <c r="E4" s="29"/>
      <c r="F4" s="26" t="s">
        <v>23</v>
      </c>
      <c r="G4" s="27" t="s">
        <v>20</v>
      </c>
      <c r="H4" s="28"/>
      <c r="I4" s="29"/>
      <c r="J4" s="26" t="s">
        <v>23</v>
      </c>
      <c r="K4" s="27" t="s">
        <v>20</v>
      </c>
      <c r="L4" s="28"/>
      <c r="M4" s="29"/>
      <c r="N4" s="32"/>
    </row>
    <row r="5" spans="1:14" s="8" customFormat="1" ht="12">
      <c r="A5" s="30"/>
      <c r="B5" s="26"/>
      <c r="C5" s="1" t="s">
        <v>21</v>
      </c>
      <c r="D5" s="1" t="s">
        <v>0</v>
      </c>
      <c r="E5" s="1" t="s">
        <v>1</v>
      </c>
      <c r="F5" s="26"/>
      <c r="G5" s="1" t="s">
        <v>21</v>
      </c>
      <c r="H5" s="1" t="s">
        <v>0</v>
      </c>
      <c r="I5" s="1" t="s">
        <v>1</v>
      </c>
      <c r="J5" s="26"/>
      <c r="K5" s="1" t="s">
        <v>21</v>
      </c>
      <c r="L5" s="1" t="s">
        <v>0</v>
      </c>
      <c r="M5" s="1" t="s">
        <v>1</v>
      </c>
      <c r="N5" s="33"/>
    </row>
    <row r="6" spans="1:14" s="8" customFormat="1" ht="12">
      <c r="A6" s="5" t="s">
        <v>27</v>
      </c>
      <c r="B6" s="10">
        <f>F6+J6</f>
        <v>114837</v>
      </c>
      <c r="C6" s="10">
        <f>G6+K6</f>
        <v>332761</v>
      </c>
      <c r="D6" s="10">
        <f>H6+L6</f>
        <v>166929</v>
      </c>
      <c r="E6" s="10">
        <f>I6+M6</f>
        <v>165832</v>
      </c>
      <c r="F6" s="10">
        <v>111121</v>
      </c>
      <c r="G6" s="10">
        <f>H6+I6</f>
        <v>326323</v>
      </c>
      <c r="H6" s="10">
        <v>163616</v>
      </c>
      <c r="I6" s="10">
        <v>162707</v>
      </c>
      <c r="J6" s="10">
        <v>3716</v>
      </c>
      <c r="K6" s="10">
        <f>L6+M6</f>
        <v>6438</v>
      </c>
      <c r="L6" s="10">
        <v>3313</v>
      </c>
      <c r="M6" s="10">
        <v>3125</v>
      </c>
      <c r="N6" s="10"/>
    </row>
    <row r="7" spans="1:14" s="8" customFormat="1" ht="12">
      <c r="A7" s="5" t="s">
        <v>28</v>
      </c>
      <c r="B7" s="10">
        <f aca="true" t="shared" si="0" ref="B7:E70">F7+J7</f>
        <v>115092</v>
      </c>
      <c r="C7" s="10">
        <f t="shared" si="0"/>
        <v>333144</v>
      </c>
      <c r="D7" s="10">
        <f t="shared" si="0"/>
        <v>167146</v>
      </c>
      <c r="E7" s="10">
        <f t="shared" si="0"/>
        <v>165998</v>
      </c>
      <c r="F7" s="10">
        <v>111378</v>
      </c>
      <c r="G7" s="10">
        <f aca="true" t="shared" si="1" ref="G7:G70">H7+I7</f>
        <v>326699</v>
      </c>
      <c r="H7" s="10">
        <v>163853</v>
      </c>
      <c r="I7" s="10">
        <v>162846</v>
      </c>
      <c r="J7" s="10">
        <v>3714</v>
      </c>
      <c r="K7" s="10">
        <f aca="true" t="shared" si="2" ref="K7:K70">L7+M7</f>
        <v>6445</v>
      </c>
      <c r="L7" s="10">
        <v>3293</v>
      </c>
      <c r="M7" s="10">
        <v>3152</v>
      </c>
      <c r="N7" s="10"/>
    </row>
    <row r="8" spans="1:14" s="8" customFormat="1" ht="12">
      <c r="A8" s="5" t="s">
        <v>29</v>
      </c>
      <c r="B8" s="10">
        <f t="shared" si="0"/>
        <v>115296</v>
      </c>
      <c r="C8" s="10">
        <f t="shared" si="0"/>
        <v>333520</v>
      </c>
      <c r="D8" s="10">
        <f t="shared" si="0"/>
        <v>167341</v>
      </c>
      <c r="E8" s="10">
        <f t="shared" si="0"/>
        <v>166179</v>
      </c>
      <c r="F8" s="10">
        <v>111563</v>
      </c>
      <c r="G8" s="10">
        <f t="shared" si="1"/>
        <v>327059</v>
      </c>
      <c r="H8" s="10">
        <v>164050</v>
      </c>
      <c r="I8" s="10">
        <v>163009</v>
      </c>
      <c r="J8" s="10">
        <v>3733</v>
      </c>
      <c r="K8" s="10">
        <f t="shared" si="2"/>
        <v>6461</v>
      </c>
      <c r="L8" s="10">
        <v>3291</v>
      </c>
      <c r="M8" s="10">
        <v>3170</v>
      </c>
      <c r="N8" s="10"/>
    </row>
    <row r="9" spans="1:14" s="8" customFormat="1" ht="12">
      <c r="A9" s="5" t="s">
        <v>30</v>
      </c>
      <c r="B9" s="10">
        <f t="shared" si="0"/>
        <v>115493</v>
      </c>
      <c r="C9" s="10">
        <f t="shared" si="0"/>
        <v>333729</v>
      </c>
      <c r="D9" s="10">
        <f t="shared" si="0"/>
        <v>167467</v>
      </c>
      <c r="E9" s="10">
        <f t="shared" si="0"/>
        <v>166262</v>
      </c>
      <c r="F9" s="10">
        <v>111749</v>
      </c>
      <c r="G9" s="10">
        <f t="shared" si="1"/>
        <v>327256</v>
      </c>
      <c r="H9" s="10">
        <v>164157</v>
      </c>
      <c r="I9" s="10">
        <v>163099</v>
      </c>
      <c r="J9" s="10">
        <v>3744</v>
      </c>
      <c r="K9" s="10">
        <f t="shared" si="2"/>
        <v>6473</v>
      </c>
      <c r="L9" s="10">
        <v>3310</v>
      </c>
      <c r="M9" s="10">
        <v>3163</v>
      </c>
      <c r="N9" s="10"/>
    </row>
    <row r="10" spans="1:14" s="8" customFormat="1" ht="12">
      <c r="A10" s="5" t="s">
        <v>31</v>
      </c>
      <c r="B10" s="10">
        <f t="shared" si="0"/>
        <v>115736</v>
      </c>
      <c r="C10" s="10">
        <f t="shared" si="0"/>
        <v>334177</v>
      </c>
      <c r="D10" s="10">
        <f t="shared" si="0"/>
        <v>167710</v>
      </c>
      <c r="E10" s="10">
        <f t="shared" si="0"/>
        <v>166467</v>
      </c>
      <c r="F10" s="10">
        <v>111965</v>
      </c>
      <c r="G10" s="10">
        <f t="shared" si="1"/>
        <v>327678</v>
      </c>
      <c r="H10" s="10">
        <v>164400</v>
      </c>
      <c r="I10" s="10">
        <v>163278</v>
      </c>
      <c r="J10" s="10">
        <v>3771</v>
      </c>
      <c r="K10" s="10">
        <f t="shared" si="2"/>
        <v>6499</v>
      </c>
      <c r="L10" s="10">
        <v>3310</v>
      </c>
      <c r="M10" s="10">
        <v>3189</v>
      </c>
      <c r="N10" s="10"/>
    </row>
    <row r="11" spans="1:14" s="8" customFormat="1" ht="12">
      <c r="A11" s="5" t="s">
        <v>32</v>
      </c>
      <c r="B11" s="10">
        <f t="shared" si="0"/>
        <v>115857</v>
      </c>
      <c r="C11" s="10">
        <f t="shared" si="0"/>
        <v>334340</v>
      </c>
      <c r="D11" s="10">
        <f t="shared" si="0"/>
        <v>167816</v>
      </c>
      <c r="E11" s="10">
        <f t="shared" si="0"/>
        <v>166524</v>
      </c>
      <c r="F11" s="10">
        <v>112119</v>
      </c>
      <c r="G11" s="10">
        <f t="shared" si="1"/>
        <v>327881</v>
      </c>
      <c r="H11" s="10">
        <v>164533</v>
      </c>
      <c r="I11" s="10">
        <v>163348</v>
      </c>
      <c r="J11" s="10">
        <v>3738</v>
      </c>
      <c r="K11" s="10">
        <f t="shared" si="2"/>
        <v>6459</v>
      </c>
      <c r="L11" s="10">
        <v>3283</v>
      </c>
      <c r="M11" s="10">
        <v>3176</v>
      </c>
      <c r="N11" s="10"/>
    </row>
    <row r="12" spans="1:14" s="8" customFormat="1" ht="12">
      <c r="A12" s="5" t="s">
        <v>33</v>
      </c>
      <c r="B12" s="10">
        <f t="shared" si="0"/>
        <v>116055</v>
      </c>
      <c r="C12" s="10">
        <f t="shared" si="0"/>
        <v>334673</v>
      </c>
      <c r="D12" s="10">
        <f t="shared" si="0"/>
        <v>167991</v>
      </c>
      <c r="E12" s="10">
        <f t="shared" si="0"/>
        <v>166682</v>
      </c>
      <c r="F12" s="10">
        <v>112312</v>
      </c>
      <c r="G12" s="10">
        <f t="shared" si="1"/>
        <v>328217</v>
      </c>
      <c r="H12" s="10">
        <v>164714</v>
      </c>
      <c r="I12" s="10">
        <v>163503</v>
      </c>
      <c r="J12" s="10">
        <v>3743</v>
      </c>
      <c r="K12" s="10">
        <f t="shared" si="2"/>
        <v>6456</v>
      </c>
      <c r="L12" s="10">
        <v>3277</v>
      </c>
      <c r="M12" s="10">
        <v>3179</v>
      </c>
      <c r="N12" s="10"/>
    </row>
    <row r="13" spans="1:14" s="8" customFormat="1" ht="12">
      <c r="A13" s="5" t="s">
        <v>34</v>
      </c>
      <c r="B13" s="10">
        <f t="shared" si="0"/>
        <v>116063</v>
      </c>
      <c r="C13" s="10">
        <f t="shared" si="0"/>
        <v>334743</v>
      </c>
      <c r="D13" s="10">
        <f t="shared" si="0"/>
        <v>168022</v>
      </c>
      <c r="E13" s="10">
        <f t="shared" si="0"/>
        <v>166721</v>
      </c>
      <c r="F13" s="10">
        <v>112442</v>
      </c>
      <c r="G13" s="10">
        <f t="shared" si="1"/>
        <v>328411</v>
      </c>
      <c r="H13" s="10">
        <v>164824</v>
      </c>
      <c r="I13" s="10">
        <v>163587</v>
      </c>
      <c r="J13" s="10">
        <v>3621</v>
      </c>
      <c r="K13" s="10">
        <f t="shared" si="2"/>
        <v>6332</v>
      </c>
      <c r="L13" s="10">
        <v>3198</v>
      </c>
      <c r="M13" s="10">
        <v>3134</v>
      </c>
      <c r="N13" s="10"/>
    </row>
    <row r="14" spans="1:14" s="8" customFormat="1" ht="12">
      <c r="A14" s="5" t="s">
        <v>35</v>
      </c>
      <c r="B14" s="10">
        <f t="shared" si="0"/>
        <v>116137</v>
      </c>
      <c r="C14" s="10">
        <f t="shared" si="0"/>
        <v>334903</v>
      </c>
      <c r="D14" s="10">
        <f t="shared" si="0"/>
        <v>168112</v>
      </c>
      <c r="E14" s="10">
        <f t="shared" si="0"/>
        <v>166791</v>
      </c>
      <c r="F14" s="10">
        <v>112540</v>
      </c>
      <c r="G14" s="10">
        <f t="shared" si="1"/>
        <v>328597</v>
      </c>
      <c r="H14" s="10">
        <v>164930</v>
      </c>
      <c r="I14" s="10">
        <v>163667</v>
      </c>
      <c r="J14" s="10">
        <v>3597</v>
      </c>
      <c r="K14" s="10">
        <f t="shared" si="2"/>
        <v>6306</v>
      </c>
      <c r="L14" s="10">
        <v>3182</v>
      </c>
      <c r="M14" s="10">
        <v>3124</v>
      </c>
      <c r="N14" s="10"/>
    </row>
    <row r="15" spans="1:14" s="8" customFormat="1" ht="12">
      <c r="A15" s="5" t="s">
        <v>36</v>
      </c>
      <c r="B15" s="10">
        <f t="shared" si="0"/>
        <v>116185</v>
      </c>
      <c r="C15" s="10">
        <f t="shared" si="0"/>
        <v>335030</v>
      </c>
      <c r="D15" s="10">
        <f t="shared" si="0"/>
        <v>168170</v>
      </c>
      <c r="E15" s="10">
        <f t="shared" si="0"/>
        <v>166860</v>
      </c>
      <c r="F15" s="10">
        <v>112590</v>
      </c>
      <c r="G15" s="10">
        <f t="shared" si="1"/>
        <v>328734</v>
      </c>
      <c r="H15" s="10">
        <v>164995</v>
      </c>
      <c r="I15" s="10">
        <v>163739</v>
      </c>
      <c r="J15" s="10">
        <v>3595</v>
      </c>
      <c r="K15" s="10">
        <f t="shared" si="2"/>
        <v>6296</v>
      </c>
      <c r="L15" s="10">
        <v>3175</v>
      </c>
      <c r="M15" s="10">
        <v>3121</v>
      </c>
      <c r="N15" s="10"/>
    </row>
    <row r="16" spans="1:14" s="8" customFormat="1" ht="12">
      <c r="A16" s="5" t="s">
        <v>37</v>
      </c>
      <c r="B16" s="10">
        <f t="shared" si="0"/>
        <v>116239</v>
      </c>
      <c r="C16" s="10">
        <f t="shared" si="0"/>
        <v>335115</v>
      </c>
      <c r="D16" s="10">
        <f t="shared" si="0"/>
        <v>168223</v>
      </c>
      <c r="E16" s="10">
        <f t="shared" si="0"/>
        <v>166892</v>
      </c>
      <c r="F16" s="10">
        <v>112628</v>
      </c>
      <c r="G16" s="10">
        <f t="shared" si="1"/>
        <v>328821</v>
      </c>
      <c r="H16" s="10">
        <v>165050</v>
      </c>
      <c r="I16" s="10">
        <v>163771</v>
      </c>
      <c r="J16" s="10">
        <v>3611</v>
      </c>
      <c r="K16" s="10">
        <f t="shared" si="2"/>
        <v>6294</v>
      </c>
      <c r="L16" s="10">
        <v>3173</v>
      </c>
      <c r="M16" s="10">
        <v>3121</v>
      </c>
      <c r="N16" s="10"/>
    </row>
    <row r="17" spans="1:14" s="8" customFormat="1" ht="12">
      <c r="A17" s="5" t="s">
        <v>38</v>
      </c>
      <c r="B17" s="10">
        <f t="shared" si="0"/>
        <v>116143</v>
      </c>
      <c r="C17" s="10">
        <f t="shared" si="0"/>
        <v>334674</v>
      </c>
      <c r="D17" s="10">
        <f t="shared" si="0"/>
        <v>167894</v>
      </c>
      <c r="E17" s="10">
        <f t="shared" si="0"/>
        <v>166780</v>
      </c>
      <c r="F17" s="10">
        <v>112513</v>
      </c>
      <c r="G17" s="10">
        <f t="shared" si="1"/>
        <v>328342</v>
      </c>
      <c r="H17" s="10">
        <v>164714</v>
      </c>
      <c r="I17" s="10">
        <v>163628</v>
      </c>
      <c r="J17" s="10">
        <v>3630</v>
      </c>
      <c r="K17" s="10">
        <f t="shared" si="2"/>
        <v>6332</v>
      </c>
      <c r="L17" s="10">
        <v>3180</v>
      </c>
      <c r="M17" s="10">
        <v>3152</v>
      </c>
      <c r="N17" s="10"/>
    </row>
    <row r="18" spans="1:14" ht="12">
      <c r="A18" s="5" t="s">
        <v>39</v>
      </c>
      <c r="B18" s="10">
        <f t="shared" si="0"/>
        <v>116978</v>
      </c>
      <c r="C18" s="10">
        <f t="shared" si="0"/>
        <v>335534</v>
      </c>
      <c r="D18" s="10">
        <f t="shared" si="0"/>
        <v>168457</v>
      </c>
      <c r="E18" s="10">
        <f t="shared" si="0"/>
        <v>167077</v>
      </c>
      <c r="F18" s="11">
        <v>113296</v>
      </c>
      <c r="G18" s="10">
        <f t="shared" si="1"/>
        <v>329148</v>
      </c>
      <c r="H18" s="11">
        <v>165262</v>
      </c>
      <c r="I18" s="11">
        <v>163886</v>
      </c>
      <c r="J18" s="11">
        <v>3682</v>
      </c>
      <c r="K18" s="10">
        <f t="shared" si="2"/>
        <v>6386</v>
      </c>
      <c r="L18" s="11">
        <v>3195</v>
      </c>
      <c r="M18" s="11">
        <v>3191</v>
      </c>
      <c r="N18" s="11"/>
    </row>
    <row r="19" spans="1:14" ht="12">
      <c r="A19" s="5" t="s">
        <v>28</v>
      </c>
      <c r="B19" s="10">
        <f t="shared" si="0"/>
        <v>117180</v>
      </c>
      <c r="C19" s="10">
        <f t="shared" si="0"/>
        <v>335834</v>
      </c>
      <c r="D19" s="10">
        <f t="shared" si="0"/>
        <v>168624</v>
      </c>
      <c r="E19" s="10">
        <f t="shared" si="0"/>
        <v>167210</v>
      </c>
      <c r="F19" s="11">
        <v>113520</v>
      </c>
      <c r="G19" s="10">
        <f t="shared" si="1"/>
        <v>329478</v>
      </c>
      <c r="H19" s="11">
        <v>165446</v>
      </c>
      <c r="I19" s="11">
        <v>164032</v>
      </c>
      <c r="J19" s="11">
        <v>3660</v>
      </c>
      <c r="K19" s="10">
        <f t="shared" si="2"/>
        <v>6356</v>
      </c>
      <c r="L19" s="11">
        <v>3178</v>
      </c>
      <c r="M19" s="11">
        <v>3178</v>
      </c>
      <c r="N19" s="11"/>
    </row>
    <row r="20" spans="1:14" ht="12">
      <c r="A20" s="5" t="s">
        <v>29</v>
      </c>
      <c r="B20" s="10">
        <f t="shared" si="0"/>
        <v>117349</v>
      </c>
      <c r="C20" s="10">
        <f t="shared" si="0"/>
        <v>336090</v>
      </c>
      <c r="D20" s="10">
        <f t="shared" si="0"/>
        <v>168776</v>
      </c>
      <c r="E20" s="10">
        <f t="shared" si="0"/>
        <v>167314</v>
      </c>
      <c r="F20" s="11">
        <v>113699</v>
      </c>
      <c r="G20" s="10">
        <f t="shared" si="1"/>
        <v>329743</v>
      </c>
      <c r="H20" s="11">
        <v>165601</v>
      </c>
      <c r="I20" s="11">
        <v>164142</v>
      </c>
      <c r="J20" s="11">
        <v>3650</v>
      </c>
      <c r="K20" s="10">
        <f t="shared" si="2"/>
        <v>6347</v>
      </c>
      <c r="L20" s="11">
        <v>3175</v>
      </c>
      <c r="M20" s="11">
        <v>3172</v>
      </c>
      <c r="N20" s="11"/>
    </row>
    <row r="21" spans="1:14" ht="12">
      <c r="A21" s="5" t="s">
        <v>30</v>
      </c>
      <c r="B21" s="10">
        <f t="shared" si="0"/>
        <v>117504</v>
      </c>
      <c r="C21" s="10">
        <f t="shared" si="0"/>
        <v>336375</v>
      </c>
      <c r="D21" s="10">
        <f t="shared" si="0"/>
        <v>168891</v>
      </c>
      <c r="E21" s="10">
        <f t="shared" si="0"/>
        <v>167484</v>
      </c>
      <c r="F21" s="11">
        <v>113844</v>
      </c>
      <c r="G21" s="10">
        <f t="shared" si="1"/>
        <v>330009</v>
      </c>
      <c r="H21" s="11">
        <v>165721</v>
      </c>
      <c r="I21" s="11">
        <v>164288</v>
      </c>
      <c r="J21" s="11">
        <v>3660</v>
      </c>
      <c r="K21" s="10">
        <f t="shared" si="2"/>
        <v>6366</v>
      </c>
      <c r="L21" s="11">
        <v>3170</v>
      </c>
      <c r="M21" s="11">
        <v>3196</v>
      </c>
      <c r="N21" s="11"/>
    </row>
    <row r="22" spans="1:14" ht="12">
      <c r="A22" s="5" t="s">
        <v>31</v>
      </c>
      <c r="B22" s="10">
        <f t="shared" si="0"/>
        <v>117673</v>
      </c>
      <c r="C22" s="10">
        <f t="shared" si="0"/>
        <v>336673</v>
      </c>
      <c r="D22" s="10">
        <f t="shared" si="0"/>
        <v>168998</v>
      </c>
      <c r="E22" s="10">
        <f t="shared" si="0"/>
        <v>167675</v>
      </c>
      <c r="F22" s="11">
        <v>114030</v>
      </c>
      <c r="G22" s="10">
        <f t="shared" si="1"/>
        <v>330344</v>
      </c>
      <c r="H22" s="11">
        <v>165843</v>
      </c>
      <c r="I22" s="11">
        <v>164501</v>
      </c>
      <c r="J22" s="11">
        <v>3643</v>
      </c>
      <c r="K22" s="10">
        <f t="shared" si="2"/>
        <v>6329</v>
      </c>
      <c r="L22" s="11">
        <v>3155</v>
      </c>
      <c r="M22" s="11">
        <v>3174</v>
      </c>
      <c r="N22" s="11"/>
    </row>
    <row r="23" spans="1:14" ht="12">
      <c r="A23" s="5" t="s">
        <v>32</v>
      </c>
      <c r="B23" s="10">
        <f t="shared" si="0"/>
        <v>117725</v>
      </c>
      <c r="C23" s="10">
        <f t="shared" si="0"/>
        <v>336840</v>
      </c>
      <c r="D23" s="10">
        <f t="shared" si="0"/>
        <v>169011</v>
      </c>
      <c r="E23" s="10">
        <f t="shared" si="0"/>
        <v>167829</v>
      </c>
      <c r="F23" s="11">
        <v>114065</v>
      </c>
      <c r="G23" s="10">
        <f t="shared" si="1"/>
        <v>330484</v>
      </c>
      <c r="H23" s="11">
        <v>165853</v>
      </c>
      <c r="I23" s="11">
        <v>164631</v>
      </c>
      <c r="J23" s="11">
        <v>3660</v>
      </c>
      <c r="K23" s="10">
        <f t="shared" si="2"/>
        <v>6356</v>
      </c>
      <c r="L23" s="11">
        <v>3158</v>
      </c>
      <c r="M23" s="11">
        <v>3198</v>
      </c>
      <c r="N23" s="11"/>
    </row>
    <row r="24" spans="1:14" ht="12">
      <c r="A24" s="5" t="s">
        <v>33</v>
      </c>
      <c r="B24" s="10">
        <f t="shared" si="0"/>
        <v>117983</v>
      </c>
      <c r="C24" s="10">
        <f t="shared" si="0"/>
        <v>337178</v>
      </c>
      <c r="D24" s="10">
        <f t="shared" si="0"/>
        <v>169176</v>
      </c>
      <c r="E24" s="10">
        <f t="shared" si="0"/>
        <v>168002</v>
      </c>
      <c r="F24" s="11">
        <v>114224</v>
      </c>
      <c r="G24" s="10">
        <f t="shared" si="1"/>
        <v>330701</v>
      </c>
      <c r="H24" s="11">
        <v>165958</v>
      </c>
      <c r="I24" s="11">
        <v>164743</v>
      </c>
      <c r="J24" s="11">
        <v>3759</v>
      </c>
      <c r="K24" s="10">
        <f t="shared" si="2"/>
        <v>6477</v>
      </c>
      <c r="L24" s="11">
        <v>3218</v>
      </c>
      <c r="M24" s="11">
        <v>3259</v>
      </c>
      <c r="N24" s="11"/>
    </row>
    <row r="25" spans="1:14" ht="12">
      <c r="A25" s="5" t="s">
        <v>34</v>
      </c>
      <c r="B25" s="10">
        <f t="shared" si="0"/>
        <v>118119</v>
      </c>
      <c r="C25" s="10">
        <f t="shared" si="0"/>
        <v>337380</v>
      </c>
      <c r="D25" s="10">
        <f t="shared" si="0"/>
        <v>169256</v>
      </c>
      <c r="E25" s="10">
        <f t="shared" si="0"/>
        <v>168124</v>
      </c>
      <c r="F25" s="11">
        <v>114386</v>
      </c>
      <c r="G25" s="10">
        <f t="shared" si="1"/>
        <v>330955</v>
      </c>
      <c r="H25" s="11">
        <v>166077</v>
      </c>
      <c r="I25" s="11">
        <v>164878</v>
      </c>
      <c r="J25" s="11">
        <v>3733</v>
      </c>
      <c r="K25" s="10">
        <f t="shared" si="2"/>
        <v>6425</v>
      </c>
      <c r="L25" s="11">
        <v>3179</v>
      </c>
      <c r="M25" s="11">
        <v>3246</v>
      </c>
      <c r="N25" s="11"/>
    </row>
    <row r="26" spans="1:14" ht="12">
      <c r="A26" s="6" t="s">
        <v>40</v>
      </c>
      <c r="B26" s="10">
        <f t="shared" si="0"/>
        <v>118149</v>
      </c>
      <c r="C26" s="10">
        <f t="shared" si="0"/>
        <v>337546</v>
      </c>
      <c r="D26" s="10">
        <f t="shared" si="0"/>
        <v>169320</v>
      </c>
      <c r="E26" s="10">
        <f t="shared" si="0"/>
        <v>168226</v>
      </c>
      <c r="F26" s="11">
        <v>114390</v>
      </c>
      <c r="G26" s="10">
        <f t="shared" si="1"/>
        <v>331081</v>
      </c>
      <c r="H26" s="11">
        <v>166138</v>
      </c>
      <c r="I26" s="11">
        <v>164943</v>
      </c>
      <c r="J26" s="11">
        <v>3759</v>
      </c>
      <c r="K26" s="10">
        <f t="shared" si="2"/>
        <v>6465</v>
      </c>
      <c r="L26" s="11">
        <v>3182</v>
      </c>
      <c r="M26" s="11">
        <v>3283</v>
      </c>
      <c r="N26" s="11"/>
    </row>
    <row r="27" spans="1:14" ht="12">
      <c r="A27" s="5" t="s">
        <v>36</v>
      </c>
      <c r="B27" s="10">
        <f t="shared" si="0"/>
        <v>118248</v>
      </c>
      <c r="C27" s="10">
        <f t="shared" si="0"/>
        <v>337780</v>
      </c>
      <c r="D27" s="10">
        <f t="shared" si="0"/>
        <v>169459</v>
      </c>
      <c r="E27" s="10">
        <f t="shared" si="0"/>
        <v>168321</v>
      </c>
      <c r="F27" s="11">
        <v>114483</v>
      </c>
      <c r="G27" s="10">
        <f t="shared" si="1"/>
        <v>331285</v>
      </c>
      <c r="H27" s="11">
        <v>166253</v>
      </c>
      <c r="I27" s="11">
        <v>165032</v>
      </c>
      <c r="J27" s="11">
        <v>3765</v>
      </c>
      <c r="K27" s="10">
        <f t="shared" si="2"/>
        <v>6495</v>
      </c>
      <c r="L27" s="11">
        <v>3206</v>
      </c>
      <c r="M27" s="11">
        <v>3289</v>
      </c>
      <c r="N27" s="11"/>
    </row>
    <row r="28" spans="1:14" ht="12">
      <c r="A28" s="5" t="s">
        <v>37</v>
      </c>
      <c r="B28" s="10">
        <f t="shared" si="0"/>
        <v>118323</v>
      </c>
      <c r="C28" s="10">
        <f t="shared" si="0"/>
        <v>337902</v>
      </c>
      <c r="D28" s="10">
        <f t="shared" si="0"/>
        <v>169503</v>
      </c>
      <c r="E28" s="10">
        <f t="shared" si="0"/>
        <v>168399</v>
      </c>
      <c r="F28" s="11">
        <v>114548</v>
      </c>
      <c r="G28" s="10">
        <f t="shared" si="1"/>
        <v>331386</v>
      </c>
      <c r="H28" s="11">
        <v>166288</v>
      </c>
      <c r="I28" s="11">
        <v>165098</v>
      </c>
      <c r="J28" s="11">
        <v>3775</v>
      </c>
      <c r="K28" s="10">
        <f t="shared" si="2"/>
        <v>6516</v>
      </c>
      <c r="L28" s="11">
        <v>3215</v>
      </c>
      <c r="M28" s="11">
        <v>3301</v>
      </c>
      <c r="N28" s="11"/>
    </row>
    <row r="29" spans="1:14" ht="12">
      <c r="A29" s="5" t="s">
        <v>38</v>
      </c>
      <c r="B29" s="10">
        <f t="shared" si="0"/>
        <v>118328</v>
      </c>
      <c r="C29" s="10">
        <f t="shared" si="0"/>
        <v>337586</v>
      </c>
      <c r="D29" s="10">
        <f t="shared" si="0"/>
        <v>169261</v>
      </c>
      <c r="E29" s="10">
        <f t="shared" si="0"/>
        <v>168325</v>
      </c>
      <c r="F29" s="11">
        <v>114494</v>
      </c>
      <c r="G29" s="10">
        <f t="shared" si="1"/>
        <v>330951</v>
      </c>
      <c r="H29" s="11">
        <v>165979</v>
      </c>
      <c r="I29" s="11">
        <v>164972</v>
      </c>
      <c r="J29" s="11">
        <v>3834</v>
      </c>
      <c r="K29" s="10">
        <f t="shared" si="2"/>
        <v>6635</v>
      </c>
      <c r="L29" s="11">
        <v>3282</v>
      </c>
      <c r="M29" s="11">
        <v>3353</v>
      </c>
      <c r="N29" s="11"/>
    </row>
    <row r="30" spans="1:14" ht="12">
      <c r="A30" s="5" t="s">
        <v>39</v>
      </c>
      <c r="B30" s="10">
        <f t="shared" si="0"/>
        <v>119237</v>
      </c>
      <c r="C30" s="10">
        <f t="shared" si="0"/>
        <v>338606</v>
      </c>
      <c r="D30" s="10">
        <f t="shared" si="0"/>
        <v>169903</v>
      </c>
      <c r="E30" s="10">
        <f t="shared" si="0"/>
        <v>168703</v>
      </c>
      <c r="F30" s="11">
        <v>115247</v>
      </c>
      <c r="G30" s="10">
        <f t="shared" si="1"/>
        <v>331787</v>
      </c>
      <c r="H30" s="11">
        <v>166541</v>
      </c>
      <c r="I30" s="11">
        <v>165246</v>
      </c>
      <c r="J30" s="11">
        <v>3990</v>
      </c>
      <c r="K30" s="10">
        <f t="shared" si="2"/>
        <v>6819</v>
      </c>
      <c r="L30" s="11">
        <v>3362</v>
      </c>
      <c r="M30" s="11">
        <v>3457</v>
      </c>
      <c r="N30" s="11"/>
    </row>
    <row r="31" spans="1:14" ht="12">
      <c r="A31" s="5" t="s">
        <v>28</v>
      </c>
      <c r="B31" s="10">
        <f t="shared" si="0"/>
        <v>119528</v>
      </c>
      <c r="C31" s="10">
        <f t="shared" si="0"/>
        <v>339012</v>
      </c>
      <c r="D31" s="10">
        <f t="shared" si="0"/>
        <v>170073</v>
      </c>
      <c r="E31" s="10">
        <f t="shared" si="0"/>
        <v>168939</v>
      </c>
      <c r="F31" s="11">
        <v>115521</v>
      </c>
      <c r="G31" s="10">
        <f t="shared" si="1"/>
        <v>332168</v>
      </c>
      <c r="H31" s="11">
        <v>166700</v>
      </c>
      <c r="I31" s="11">
        <v>165468</v>
      </c>
      <c r="J31" s="11">
        <v>4007</v>
      </c>
      <c r="K31" s="10">
        <f t="shared" si="2"/>
        <v>6844</v>
      </c>
      <c r="L31" s="11">
        <v>3373</v>
      </c>
      <c r="M31" s="11">
        <v>3471</v>
      </c>
      <c r="N31" s="11"/>
    </row>
    <row r="32" spans="1:14" ht="12">
      <c r="A32" s="5" t="s">
        <v>29</v>
      </c>
      <c r="B32" s="10">
        <f t="shared" si="0"/>
        <v>119731</v>
      </c>
      <c r="C32" s="10">
        <f t="shared" si="0"/>
        <v>339351</v>
      </c>
      <c r="D32" s="10">
        <f t="shared" si="0"/>
        <v>170215</v>
      </c>
      <c r="E32" s="10">
        <f t="shared" si="0"/>
        <v>169136</v>
      </c>
      <c r="F32" s="11">
        <v>115621</v>
      </c>
      <c r="G32" s="10">
        <f t="shared" si="1"/>
        <v>332393</v>
      </c>
      <c r="H32" s="11">
        <v>166791</v>
      </c>
      <c r="I32" s="11">
        <v>165602</v>
      </c>
      <c r="J32" s="11">
        <v>4110</v>
      </c>
      <c r="K32" s="10">
        <f t="shared" si="2"/>
        <v>6958</v>
      </c>
      <c r="L32" s="11">
        <v>3424</v>
      </c>
      <c r="M32" s="11">
        <v>3534</v>
      </c>
      <c r="N32" s="11"/>
    </row>
    <row r="33" spans="1:14" ht="12">
      <c r="A33" s="5" t="s">
        <v>30</v>
      </c>
      <c r="B33" s="10">
        <f t="shared" si="0"/>
        <v>119880</v>
      </c>
      <c r="C33" s="10">
        <f t="shared" si="0"/>
        <v>339648</v>
      </c>
      <c r="D33" s="10">
        <f t="shared" si="0"/>
        <v>170358</v>
      </c>
      <c r="E33" s="10">
        <f t="shared" si="0"/>
        <v>169290</v>
      </c>
      <c r="F33" s="11">
        <v>115745</v>
      </c>
      <c r="G33" s="10">
        <f t="shared" si="1"/>
        <v>332644</v>
      </c>
      <c r="H33" s="11">
        <v>166921</v>
      </c>
      <c r="I33" s="11">
        <v>165723</v>
      </c>
      <c r="J33" s="11">
        <v>4135</v>
      </c>
      <c r="K33" s="10">
        <f t="shared" si="2"/>
        <v>7004</v>
      </c>
      <c r="L33" s="11">
        <v>3437</v>
      </c>
      <c r="M33" s="11">
        <v>3567</v>
      </c>
      <c r="N33" s="11"/>
    </row>
    <row r="34" spans="1:14" ht="12">
      <c r="A34" s="5" t="s">
        <v>31</v>
      </c>
      <c r="B34" s="10">
        <f t="shared" si="0"/>
        <v>120063</v>
      </c>
      <c r="C34" s="10">
        <f t="shared" si="0"/>
        <v>339973</v>
      </c>
      <c r="D34" s="10">
        <f t="shared" si="0"/>
        <v>170514</v>
      </c>
      <c r="E34" s="10">
        <f t="shared" si="0"/>
        <v>169459</v>
      </c>
      <c r="F34" s="11">
        <v>115824</v>
      </c>
      <c r="G34" s="10">
        <f t="shared" si="1"/>
        <v>332840</v>
      </c>
      <c r="H34" s="11">
        <v>167021</v>
      </c>
      <c r="I34" s="11">
        <v>165819</v>
      </c>
      <c r="J34" s="11">
        <v>4239</v>
      </c>
      <c r="K34" s="10">
        <f t="shared" si="2"/>
        <v>7133</v>
      </c>
      <c r="L34" s="11">
        <v>3493</v>
      </c>
      <c r="M34" s="11">
        <v>3640</v>
      </c>
      <c r="N34" s="11" t="s">
        <v>24</v>
      </c>
    </row>
    <row r="35" spans="1:14" ht="12">
      <c r="A35" s="5" t="s">
        <v>32</v>
      </c>
      <c r="B35" s="10">
        <f t="shared" si="0"/>
        <v>120131</v>
      </c>
      <c r="C35" s="10">
        <f t="shared" si="0"/>
        <v>340083</v>
      </c>
      <c r="D35" s="10">
        <f t="shared" si="0"/>
        <v>170582</v>
      </c>
      <c r="E35" s="10">
        <f t="shared" si="0"/>
        <v>169501</v>
      </c>
      <c r="F35" s="11">
        <v>115890</v>
      </c>
      <c r="G35" s="10">
        <f t="shared" si="1"/>
        <v>332921</v>
      </c>
      <c r="H35" s="11">
        <v>167065</v>
      </c>
      <c r="I35" s="11">
        <v>165856</v>
      </c>
      <c r="J35" s="11">
        <v>4241</v>
      </c>
      <c r="K35" s="10">
        <f t="shared" si="2"/>
        <v>7162</v>
      </c>
      <c r="L35" s="11">
        <v>3517</v>
      </c>
      <c r="M35" s="11">
        <v>3645</v>
      </c>
      <c r="N35" s="11" t="s">
        <v>25</v>
      </c>
    </row>
    <row r="36" spans="1:14" ht="12">
      <c r="A36" s="5" t="s">
        <v>33</v>
      </c>
      <c r="B36" s="10">
        <f t="shared" si="0"/>
        <v>120410</v>
      </c>
      <c r="C36" s="10">
        <f t="shared" si="0"/>
        <v>340489</v>
      </c>
      <c r="D36" s="10">
        <f t="shared" si="0"/>
        <v>170801</v>
      </c>
      <c r="E36" s="10">
        <f t="shared" si="0"/>
        <v>169688</v>
      </c>
      <c r="F36" s="11">
        <v>116150</v>
      </c>
      <c r="G36" s="10">
        <f t="shared" si="1"/>
        <v>333309</v>
      </c>
      <c r="H36" s="11">
        <v>167292</v>
      </c>
      <c r="I36" s="11">
        <v>166017</v>
      </c>
      <c r="J36" s="11">
        <v>4260</v>
      </c>
      <c r="K36" s="10">
        <f t="shared" si="2"/>
        <v>7180</v>
      </c>
      <c r="L36" s="11">
        <v>3509</v>
      </c>
      <c r="M36" s="11">
        <v>3671</v>
      </c>
      <c r="N36" s="11"/>
    </row>
    <row r="37" spans="1:14" ht="12">
      <c r="A37" s="5" t="s">
        <v>34</v>
      </c>
      <c r="B37" s="10">
        <f t="shared" si="0"/>
        <v>120701</v>
      </c>
      <c r="C37" s="10">
        <f t="shared" si="0"/>
        <v>340830</v>
      </c>
      <c r="D37" s="10">
        <f t="shared" si="0"/>
        <v>170934</v>
      </c>
      <c r="E37" s="10">
        <f t="shared" si="0"/>
        <v>169896</v>
      </c>
      <c r="F37" s="11">
        <v>116341</v>
      </c>
      <c r="G37" s="10">
        <f t="shared" si="1"/>
        <v>333532</v>
      </c>
      <c r="H37" s="11">
        <v>167369</v>
      </c>
      <c r="I37" s="11">
        <v>166163</v>
      </c>
      <c r="J37" s="11">
        <v>4360</v>
      </c>
      <c r="K37" s="10">
        <f t="shared" si="2"/>
        <v>7298</v>
      </c>
      <c r="L37" s="11">
        <v>3565</v>
      </c>
      <c r="M37" s="11">
        <v>3733</v>
      </c>
      <c r="N37" s="11"/>
    </row>
    <row r="38" spans="1:14" ht="12">
      <c r="A38" s="6" t="s">
        <v>41</v>
      </c>
      <c r="B38" s="10">
        <f t="shared" si="0"/>
        <v>120716</v>
      </c>
      <c r="C38" s="10">
        <f t="shared" si="0"/>
        <v>340935</v>
      </c>
      <c r="D38" s="10">
        <f t="shared" si="0"/>
        <v>170958</v>
      </c>
      <c r="E38" s="10">
        <f t="shared" si="0"/>
        <v>169977</v>
      </c>
      <c r="F38" s="11">
        <v>116382</v>
      </c>
      <c r="G38" s="10">
        <f t="shared" si="1"/>
        <v>333655</v>
      </c>
      <c r="H38" s="11">
        <v>167421</v>
      </c>
      <c r="I38" s="11">
        <v>166234</v>
      </c>
      <c r="J38" s="11">
        <v>4334</v>
      </c>
      <c r="K38" s="10">
        <f t="shared" si="2"/>
        <v>7280</v>
      </c>
      <c r="L38" s="11">
        <v>3537</v>
      </c>
      <c r="M38" s="11">
        <v>3743</v>
      </c>
      <c r="N38" s="11"/>
    </row>
    <row r="39" spans="1:14" ht="12">
      <c r="A39" s="5" t="s">
        <v>36</v>
      </c>
      <c r="B39" s="10">
        <f t="shared" si="0"/>
        <v>120811</v>
      </c>
      <c r="C39" s="10">
        <f t="shared" si="0"/>
        <v>341106</v>
      </c>
      <c r="D39" s="10">
        <f t="shared" si="0"/>
        <v>171027</v>
      </c>
      <c r="E39" s="10">
        <f t="shared" si="0"/>
        <v>170079</v>
      </c>
      <c r="F39" s="11">
        <v>116474</v>
      </c>
      <c r="G39" s="10">
        <f t="shared" si="1"/>
        <v>333831</v>
      </c>
      <c r="H39" s="11">
        <v>167499</v>
      </c>
      <c r="I39" s="11">
        <v>166332</v>
      </c>
      <c r="J39" s="11">
        <v>4337</v>
      </c>
      <c r="K39" s="10">
        <f t="shared" si="2"/>
        <v>7275</v>
      </c>
      <c r="L39" s="11">
        <v>3528</v>
      </c>
      <c r="M39" s="11">
        <v>3747</v>
      </c>
      <c r="N39" s="11"/>
    </row>
    <row r="40" spans="1:14" ht="12">
      <c r="A40" s="5" t="s">
        <v>37</v>
      </c>
      <c r="B40" s="10">
        <f t="shared" si="0"/>
        <v>120837</v>
      </c>
      <c r="C40" s="10">
        <f t="shared" si="0"/>
        <v>341265</v>
      </c>
      <c r="D40" s="10">
        <f t="shared" si="0"/>
        <v>171128</v>
      </c>
      <c r="E40" s="10">
        <f t="shared" si="0"/>
        <v>170137</v>
      </c>
      <c r="F40" s="11">
        <v>116555</v>
      </c>
      <c r="G40" s="10">
        <f t="shared" si="1"/>
        <v>334036</v>
      </c>
      <c r="H40" s="11">
        <v>167626</v>
      </c>
      <c r="I40" s="11">
        <v>166410</v>
      </c>
      <c r="J40" s="11">
        <v>4282</v>
      </c>
      <c r="K40" s="10">
        <f t="shared" si="2"/>
        <v>7229</v>
      </c>
      <c r="L40" s="11">
        <v>3502</v>
      </c>
      <c r="M40" s="11">
        <v>3727</v>
      </c>
      <c r="N40" s="11"/>
    </row>
    <row r="41" spans="1:14" ht="12">
      <c r="A41" s="5" t="s">
        <v>38</v>
      </c>
      <c r="B41" s="10">
        <f t="shared" si="0"/>
        <v>120822</v>
      </c>
      <c r="C41" s="10">
        <f t="shared" si="0"/>
        <v>340947</v>
      </c>
      <c r="D41" s="10">
        <f t="shared" si="0"/>
        <v>170909</v>
      </c>
      <c r="E41" s="10">
        <f t="shared" si="0"/>
        <v>170038</v>
      </c>
      <c r="F41" s="11">
        <v>116523</v>
      </c>
      <c r="G41" s="10">
        <f t="shared" si="1"/>
        <v>333645</v>
      </c>
      <c r="H41" s="11">
        <v>167353</v>
      </c>
      <c r="I41" s="11">
        <v>166292</v>
      </c>
      <c r="J41" s="11">
        <v>4299</v>
      </c>
      <c r="K41" s="10">
        <f t="shared" si="2"/>
        <v>7302</v>
      </c>
      <c r="L41" s="11">
        <v>3556</v>
      </c>
      <c r="M41" s="11">
        <v>3746</v>
      </c>
      <c r="N41" s="11"/>
    </row>
    <row r="42" spans="1:14" ht="12">
      <c r="A42" s="5" t="s">
        <v>39</v>
      </c>
      <c r="B42" s="10">
        <f t="shared" si="0"/>
        <v>121713</v>
      </c>
      <c r="C42" s="10">
        <f t="shared" si="0"/>
        <v>341958</v>
      </c>
      <c r="D42" s="10">
        <f t="shared" si="0"/>
        <v>171563</v>
      </c>
      <c r="E42" s="10">
        <f t="shared" si="0"/>
        <v>170395</v>
      </c>
      <c r="F42" s="11">
        <v>117312</v>
      </c>
      <c r="G42" s="10">
        <f t="shared" si="1"/>
        <v>334528</v>
      </c>
      <c r="H42" s="11">
        <v>167955</v>
      </c>
      <c r="I42" s="11">
        <v>166573</v>
      </c>
      <c r="J42" s="11">
        <v>4401</v>
      </c>
      <c r="K42" s="10">
        <f t="shared" si="2"/>
        <v>7430</v>
      </c>
      <c r="L42" s="11">
        <v>3608</v>
      </c>
      <c r="M42" s="11">
        <v>3822</v>
      </c>
      <c r="N42" s="11"/>
    </row>
    <row r="43" spans="1:14" ht="12">
      <c r="A43" s="5" t="s">
        <v>28</v>
      </c>
      <c r="B43" s="10">
        <f t="shared" si="0"/>
        <v>121945</v>
      </c>
      <c r="C43" s="10">
        <f t="shared" si="0"/>
        <v>342322</v>
      </c>
      <c r="D43" s="10">
        <f t="shared" si="0"/>
        <v>171738</v>
      </c>
      <c r="E43" s="10">
        <f t="shared" si="0"/>
        <v>170584</v>
      </c>
      <c r="F43" s="11">
        <v>117559</v>
      </c>
      <c r="G43" s="10">
        <f t="shared" si="1"/>
        <v>334876</v>
      </c>
      <c r="H43" s="11">
        <v>168114</v>
      </c>
      <c r="I43" s="11">
        <v>166762</v>
      </c>
      <c r="J43" s="11">
        <v>4386</v>
      </c>
      <c r="K43" s="10">
        <f t="shared" si="2"/>
        <v>7446</v>
      </c>
      <c r="L43" s="11">
        <v>3624</v>
      </c>
      <c r="M43" s="11">
        <v>3822</v>
      </c>
      <c r="N43" s="11"/>
    </row>
    <row r="44" spans="1:14" ht="12">
      <c r="A44" s="5" t="s">
        <v>29</v>
      </c>
      <c r="B44" s="10">
        <f t="shared" si="0"/>
        <v>122208</v>
      </c>
      <c r="C44" s="10">
        <f t="shared" si="0"/>
        <v>342669</v>
      </c>
      <c r="D44" s="10">
        <f t="shared" si="0"/>
        <v>171878</v>
      </c>
      <c r="E44" s="10">
        <f t="shared" si="0"/>
        <v>170791</v>
      </c>
      <c r="F44" s="11">
        <v>117697</v>
      </c>
      <c r="G44" s="10">
        <f t="shared" si="1"/>
        <v>335077</v>
      </c>
      <c r="H44" s="11">
        <v>168201</v>
      </c>
      <c r="I44" s="11">
        <v>166876</v>
      </c>
      <c r="J44" s="11">
        <v>4511</v>
      </c>
      <c r="K44" s="10">
        <f t="shared" si="2"/>
        <v>7592</v>
      </c>
      <c r="L44" s="11">
        <v>3677</v>
      </c>
      <c r="M44" s="11">
        <v>3915</v>
      </c>
      <c r="N44" s="11"/>
    </row>
    <row r="45" spans="1:14" ht="12">
      <c r="A45" s="5" t="s">
        <v>30</v>
      </c>
      <c r="B45" s="10">
        <f t="shared" si="0"/>
        <v>122274</v>
      </c>
      <c r="C45" s="10">
        <f t="shared" si="0"/>
        <v>342795</v>
      </c>
      <c r="D45" s="10">
        <f t="shared" si="0"/>
        <v>171938</v>
      </c>
      <c r="E45" s="10">
        <f t="shared" si="0"/>
        <v>170857</v>
      </c>
      <c r="F45" s="11">
        <v>117794</v>
      </c>
      <c r="G45" s="10">
        <f t="shared" si="1"/>
        <v>335227</v>
      </c>
      <c r="H45" s="11">
        <v>168275</v>
      </c>
      <c r="I45" s="11">
        <v>166952</v>
      </c>
      <c r="J45" s="11">
        <v>4480</v>
      </c>
      <c r="K45" s="10">
        <f t="shared" si="2"/>
        <v>7568</v>
      </c>
      <c r="L45" s="11">
        <v>3663</v>
      </c>
      <c r="M45" s="11">
        <v>3905</v>
      </c>
      <c r="N45" s="11"/>
    </row>
    <row r="46" spans="1:14" ht="12">
      <c r="A46" s="5" t="s">
        <v>31</v>
      </c>
      <c r="B46" s="10">
        <f t="shared" si="0"/>
        <v>122408</v>
      </c>
      <c r="C46" s="10">
        <f t="shared" si="0"/>
        <v>342975</v>
      </c>
      <c r="D46" s="10">
        <f t="shared" si="0"/>
        <v>171987</v>
      </c>
      <c r="E46" s="10">
        <f t="shared" si="0"/>
        <v>170988</v>
      </c>
      <c r="F46" s="11">
        <v>117874</v>
      </c>
      <c r="G46" s="10">
        <f t="shared" si="1"/>
        <v>335335</v>
      </c>
      <c r="H46" s="11">
        <v>168297</v>
      </c>
      <c r="I46" s="11">
        <v>167038</v>
      </c>
      <c r="J46" s="11">
        <v>4534</v>
      </c>
      <c r="K46" s="10">
        <f t="shared" si="2"/>
        <v>7640</v>
      </c>
      <c r="L46" s="11">
        <v>3690</v>
      </c>
      <c r="M46" s="11">
        <v>3950</v>
      </c>
      <c r="N46" s="11"/>
    </row>
    <row r="47" spans="1:14" ht="12">
      <c r="A47" s="5" t="s">
        <v>32</v>
      </c>
      <c r="B47" s="10">
        <f t="shared" si="0"/>
        <v>122578</v>
      </c>
      <c r="C47" s="10">
        <f t="shared" si="0"/>
        <v>343150</v>
      </c>
      <c r="D47" s="10">
        <f t="shared" si="0"/>
        <v>172041</v>
      </c>
      <c r="E47" s="10">
        <f t="shared" si="0"/>
        <v>171109</v>
      </c>
      <c r="F47" s="11">
        <v>117984</v>
      </c>
      <c r="G47" s="10">
        <f t="shared" si="1"/>
        <v>335438</v>
      </c>
      <c r="H47" s="11">
        <v>168334</v>
      </c>
      <c r="I47" s="11">
        <v>167104</v>
      </c>
      <c r="J47" s="11">
        <v>4594</v>
      </c>
      <c r="K47" s="10">
        <f t="shared" si="2"/>
        <v>7712</v>
      </c>
      <c r="L47" s="11">
        <v>3707</v>
      </c>
      <c r="M47" s="11">
        <v>4005</v>
      </c>
      <c r="N47" s="11"/>
    </row>
    <row r="48" spans="1:14" ht="12">
      <c r="A48" s="5" t="s">
        <v>33</v>
      </c>
      <c r="B48" s="10">
        <f t="shared" si="0"/>
        <v>122868</v>
      </c>
      <c r="C48" s="10">
        <f t="shared" si="0"/>
        <v>343588</v>
      </c>
      <c r="D48" s="10">
        <f t="shared" si="0"/>
        <v>172257</v>
      </c>
      <c r="E48" s="10">
        <f t="shared" si="0"/>
        <v>171331</v>
      </c>
      <c r="F48" s="11">
        <v>118209</v>
      </c>
      <c r="G48" s="10">
        <f t="shared" si="1"/>
        <v>335805</v>
      </c>
      <c r="H48" s="11">
        <v>168511</v>
      </c>
      <c r="I48" s="11">
        <v>167294</v>
      </c>
      <c r="J48" s="11">
        <v>4659</v>
      </c>
      <c r="K48" s="10">
        <f t="shared" si="2"/>
        <v>7783</v>
      </c>
      <c r="L48" s="11">
        <v>3746</v>
      </c>
      <c r="M48" s="11">
        <v>4037</v>
      </c>
      <c r="N48" s="11"/>
    </row>
    <row r="49" spans="1:14" ht="12">
      <c r="A49" s="5" t="s">
        <v>34</v>
      </c>
      <c r="B49" s="10">
        <f t="shared" si="0"/>
        <v>122980</v>
      </c>
      <c r="C49" s="10">
        <f t="shared" si="0"/>
        <v>343738</v>
      </c>
      <c r="D49" s="10">
        <f t="shared" si="0"/>
        <v>172347</v>
      </c>
      <c r="E49" s="10">
        <f t="shared" si="0"/>
        <v>171391</v>
      </c>
      <c r="F49" s="11">
        <v>118327</v>
      </c>
      <c r="G49" s="10">
        <f t="shared" si="1"/>
        <v>335962</v>
      </c>
      <c r="H49" s="11">
        <v>168602</v>
      </c>
      <c r="I49" s="11">
        <v>167360</v>
      </c>
      <c r="J49" s="11">
        <v>4653</v>
      </c>
      <c r="K49" s="10">
        <f t="shared" si="2"/>
        <v>7776</v>
      </c>
      <c r="L49" s="11">
        <v>3745</v>
      </c>
      <c r="M49" s="11">
        <v>4031</v>
      </c>
      <c r="N49" s="11"/>
    </row>
    <row r="50" spans="1:14" ht="12">
      <c r="A50" s="6" t="s">
        <v>42</v>
      </c>
      <c r="B50" s="10">
        <f t="shared" si="0"/>
        <v>123095</v>
      </c>
      <c r="C50" s="10">
        <f t="shared" si="0"/>
        <v>343917</v>
      </c>
      <c r="D50" s="10">
        <f t="shared" si="0"/>
        <v>172431</v>
      </c>
      <c r="E50" s="10">
        <f t="shared" si="0"/>
        <v>171486</v>
      </c>
      <c r="F50" s="11">
        <v>118460</v>
      </c>
      <c r="G50" s="10">
        <f t="shared" si="1"/>
        <v>336174</v>
      </c>
      <c r="H50" s="11">
        <v>168710</v>
      </c>
      <c r="I50" s="11">
        <v>167464</v>
      </c>
      <c r="J50" s="11">
        <v>4635</v>
      </c>
      <c r="K50" s="10">
        <f t="shared" si="2"/>
        <v>7743</v>
      </c>
      <c r="L50" s="11">
        <v>3721</v>
      </c>
      <c r="M50" s="11">
        <v>4022</v>
      </c>
      <c r="N50" s="11"/>
    </row>
    <row r="51" spans="1:14" ht="12">
      <c r="A51" s="5" t="s">
        <v>36</v>
      </c>
      <c r="B51" s="10">
        <f t="shared" si="0"/>
        <v>123234</v>
      </c>
      <c r="C51" s="10">
        <f t="shared" si="0"/>
        <v>344153</v>
      </c>
      <c r="D51" s="10">
        <f t="shared" si="0"/>
        <v>172583</v>
      </c>
      <c r="E51" s="10">
        <f t="shared" si="0"/>
        <v>171570</v>
      </c>
      <c r="F51" s="11">
        <v>118616</v>
      </c>
      <c r="G51" s="10">
        <f t="shared" si="1"/>
        <v>336418</v>
      </c>
      <c r="H51" s="11">
        <v>168866</v>
      </c>
      <c r="I51" s="11">
        <v>167552</v>
      </c>
      <c r="J51" s="11">
        <v>4618</v>
      </c>
      <c r="K51" s="10">
        <f t="shared" si="2"/>
        <v>7735</v>
      </c>
      <c r="L51" s="11">
        <v>3717</v>
      </c>
      <c r="M51" s="11">
        <v>4018</v>
      </c>
      <c r="N51" s="11"/>
    </row>
    <row r="52" spans="1:14" ht="12">
      <c r="A52" s="5" t="s">
        <v>37</v>
      </c>
      <c r="B52" s="10">
        <f t="shared" si="0"/>
        <v>123370</v>
      </c>
      <c r="C52" s="10">
        <f t="shared" si="0"/>
        <v>344389</v>
      </c>
      <c r="D52" s="10">
        <f t="shared" si="0"/>
        <v>172679</v>
      </c>
      <c r="E52" s="10">
        <f t="shared" si="0"/>
        <v>171710</v>
      </c>
      <c r="F52" s="11">
        <v>118766</v>
      </c>
      <c r="G52" s="10">
        <f t="shared" si="1"/>
        <v>336670</v>
      </c>
      <c r="H52" s="11">
        <v>168973</v>
      </c>
      <c r="I52" s="11">
        <v>167697</v>
      </c>
      <c r="J52" s="11">
        <v>4604</v>
      </c>
      <c r="K52" s="10">
        <f t="shared" si="2"/>
        <v>7719</v>
      </c>
      <c r="L52" s="11">
        <v>3706</v>
      </c>
      <c r="M52" s="11">
        <v>4013</v>
      </c>
      <c r="N52" s="11"/>
    </row>
    <row r="53" spans="1:14" ht="12">
      <c r="A53" s="5" t="s">
        <v>38</v>
      </c>
      <c r="B53" s="10">
        <f t="shared" si="0"/>
        <v>123297</v>
      </c>
      <c r="C53" s="10">
        <f t="shared" si="0"/>
        <v>343781</v>
      </c>
      <c r="D53" s="10">
        <f t="shared" si="0"/>
        <v>172338</v>
      </c>
      <c r="E53" s="10">
        <f t="shared" si="0"/>
        <v>171443</v>
      </c>
      <c r="F53" s="11">
        <v>118757</v>
      </c>
      <c r="G53" s="10">
        <f t="shared" si="1"/>
        <v>336169</v>
      </c>
      <c r="H53" s="11">
        <v>168685</v>
      </c>
      <c r="I53" s="11">
        <v>167484</v>
      </c>
      <c r="J53" s="11">
        <v>4540</v>
      </c>
      <c r="K53" s="10">
        <f t="shared" si="2"/>
        <v>7612</v>
      </c>
      <c r="L53" s="11">
        <v>3653</v>
      </c>
      <c r="M53" s="11">
        <v>3959</v>
      </c>
      <c r="N53" s="11"/>
    </row>
    <row r="54" spans="1:14" ht="12">
      <c r="A54" s="5" t="s">
        <v>39</v>
      </c>
      <c r="B54" s="10">
        <f t="shared" si="0"/>
        <v>124193</v>
      </c>
      <c r="C54" s="10">
        <f t="shared" si="0"/>
        <v>344819</v>
      </c>
      <c r="D54" s="10">
        <f t="shared" si="0"/>
        <v>173085</v>
      </c>
      <c r="E54" s="10">
        <f t="shared" si="0"/>
        <v>171734</v>
      </c>
      <c r="F54" s="11">
        <v>119574</v>
      </c>
      <c r="G54" s="10">
        <f t="shared" si="1"/>
        <v>337113</v>
      </c>
      <c r="H54" s="11">
        <v>169385</v>
      </c>
      <c r="I54" s="11">
        <v>167728</v>
      </c>
      <c r="J54" s="11">
        <v>4619</v>
      </c>
      <c r="K54" s="10">
        <f t="shared" si="2"/>
        <v>7706</v>
      </c>
      <c r="L54" s="11">
        <v>3700</v>
      </c>
      <c r="M54" s="11">
        <v>4006</v>
      </c>
      <c r="N54" s="11"/>
    </row>
    <row r="55" spans="1:14" ht="12">
      <c r="A55" s="5" t="s">
        <v>28</v>
      </c>
      <c r="B55" s="10">
        <f t="shared" si="0"/>
        <v>124541</v>
      </c>
      <c r="C55" s="10">
        <f t="shared" si="0"/>
        <v>345264</v>
      </c>
      <c r="D55" s="10">
        <f t="shared" si="0"/>
        <v>173339</v>
      </c>
      <c r="E55" s="10">
        <f t="shared" si="0"/>
        <v>171925</v>
      </c>
      <c r="F55" s="11">
        <v>119830</v>
      </c>
      <c r="G55" s="10">
        <f t="shared" si="1"/>
        <v>337445</v>
      </c>
      <c r="H55" s="11">
        <v>169592</v>
      </c>
      <c r="I55" s="11">
        <v>167853</v>
      </c>
      <c r="J55" s="11">
        <v>4711</v>
      </c>
      <c r="K55" s="10">
        <f t="shared" si="2"/>
        <v>7819</v>
      </c>
      <c r="L55" s="11">
        <v>3747</v>
      </c>
      <c r="M55" s="11">
        <v>4072</v>
      </c>
      <c r="N55" s="11"/>
    </row>
    <row r="56" spans="1:14" ht="12">
      <c r="A56" s="5" t="s">
        <v>29</v>
      </c>
      <c r="B56" s="10">
        <f t="shared" si="0"/>
        <v>124689</v>
      </c>
      <c r="C56" s="10">
        <f t="shared" si="0"/>
        <v>345506</v>
      </c>
      <c r="D56" s="10">
        <f t="shared" si="0"/>
        <v>173474</v>
      </c>
      <c r="E56" s="10">
        <f t="shared" si="0"/>
        <v>172032</v>
      </c>
      <c r="F56" s="11">
        <v>119944</v>
      </c>
      <c r="G56" s="10">
        <f t="shared" si="1"/>
        <v>337628</v>
      </c>
      <c r="H56" s="11">
        <v>169700</v>
      </c>
      <c r="I56" s="11">
        <v>167928</v>
      </c>
      <c r="J56" s="11">
        <v>4745</v>
      </c>
      <c r="K56" s="10">
        <f t="shared" si="2"/>
        <v>7878</v>
      </c>
      <c r="L56" s="11">
        <v>3774</v>
      </c>
      <c r="M56" s="11">
        <v>4104</v>
      </c>
      <c r="N56" s="11"/>
    </row>
    <row r="57" spans="1:14" ht="12">
      <c r="A57" s="5" t="s">
        <v>30</v>
      </c>
      <c r="B57" s="10">
        <f t="shared" si="0"/>
        <v>124894</v>
      </c>
      <c r="C57" s="10">
        <f t="shared" si="0"/>
        <v>345818</v>
      </c>
      <c r="D57" s="10">
        <f t="shared" si="0"/>
        <v>173662</v>
      </c>
      <c r="E57" s="10">
        <f t="shared" si="0"/>
        <v>172156</v>
      </c>
      <c r="F57" s="11">
        <v>120105</v>
      </c>
      <c r="G57" s="10">
        <f t="shared" si="1"/>
        <v>337884</v>
      </c>
      <c r="H57" s="11">
        <v>169861</v>
      </c>
      <c r="I57" s="11">
        <v>168023</v>
      </c>
      <c r="J57" s="11">
        <v>4789</v>
      </c>
      <c r="K57" s="10">
        <f t="shared" si="2"/>
        <v>7934</v>
      </c>
      <c r="L57" s="11">
        <v>3801</v>
      </c>
      <c r="M57" s="11">
        <v>4133</v>
      </c>
      <c r="N57" s="11"/>
    </row>
    <row r="58" spans="1:14" ht="12">
      <c r="A58" s="5" t="s">
        <v>31</v>
      </c>
      <c r="B58" s="10">
        <f t="shared" si="0"/>
        <v>125083</v>
      </c>
      <c r="C58" s="10">
        <f t="shared" si="0"/>
        <v>346097</v>
      </c>
      <c r="D58" s="10">
        <f t="shared" si="0"/>
        <v>173841</v>
      </c>
      <c r="E58" s="10">
        <f t="shared" si="0"/>
        <v>172256</v>
      </c>
      <c r="F58" s="11">
        <v>120248</v>
      </c>
      <c r="G58" s="10">
        <f t="shared" si="1"/>
        <v>338115</v>
      </c>
      <c r="H58" s="11">
        <v>170017</v>
      </c>
      <c r="I58" s="11">
        <v>168098</v>
      </c>
      <c r="J58" s="11">
        <v>4835</v>
      </c>
      <c r="K58" s="10">
        <f t="shared" si="2"/>
        <v>7982</v>
      </c>
      <c r="L58" s="11">
        <v>3824</v>
      </c>
      <c r="M58" s="11">
        <v>4158</v>
      </c>
      <c r="N58" s="11"/>
    </row>
    <row r="59" spans="1:14" ht="12">
      <c r="A59" s="5" t="s">
        <v>32</v>
      </c>
      <c r="B59" s="10">
        <f t="shared" si="0"/>
        <v>125330</v>
      </c>
      <c r="C59" s="10">
        <f t="shared" si="0"/>
        <v>346483</v>
      </c>
      <c r="D59" s="10">
        <f t="shared" si="0"/>
        <v>174055</v>
      </c>
      <c r="E59" s="10">
        <f t="shared" si="0"/>
        <v>172428</v>
      </c>
      <c r="F59" s="11">
        <v>120434</v>
      </c>
      <c r="G59" s="10">
        <f t="shared" si="1"/>
        <v>338398</v>
      </c>
      <c r="H59" s="11">
        <v>170174</v>
      </c>
      <c r="I59" s="11">
        <v>168224</v>
      </c>
      <c r="J59" s="11">
        <v>4896</v>
      </c>
      <c r="K59" s="10">
        <f t="shared" si="2"/>
        <v>8085</v>
      </c>
      <c r="L59" s="11">
        <v>3881</v>
      </c>
      <c r="M59" s="11">
        <v>4204</v>
      </c>
      <c r="N59" s="11"/>
    </row>
    <row r="60" spans="1:14" ht="12">
      <c r="A60" s="5" t="s">
        <v>33</v>
      </c>
      <c r="B60" s="10">
        <f t="shared" si="0"/>
        <v>125741</v>
      </c>
      <c r="C60" s="10">
        <f t="shared" si="0"/>
        <v>347022</v>
      </c>
      <c r="D60" s="10">
        <f t="shared" si="0"/>
        <v>174310</v>
      </c>
      <c r="E60" s="10">
        <f t="shared" si="0"/>
        <v>172712</v>
      </c>
      <c r="F60" s="11">
        <v>120693</v>
      </c>
      <c r="G60" s="10">
        <f t="shared" si="1"/>
        <v>338761</v>
      </c>
      <c r="H60" s="11">
        <v>170352</v>
      </c>
      <c r="I60" s="11">
        <v>168409</v>
      </c>
      <c r="J60" s="11">
        <v>5048</v>
      </c>
      <c r="K60" s="10">
        <f t="shared" si="2"/>
        <v>8261</v>
      </c>
      <c r="L60" s="11">
        <v>3958</v>
      </c>
      <c r="M60" s="11">
        <v>4303</v>
      </c>
      <c r="N60" s="11"/>
    </row>
    <row r="61" spans="1:14" ht="12">
      <c r="A61" s="5" t="s">
        <v>34</v>
      </c>
      <c r="B61" s="10">
        <f t="shared" si="0"/>
        <v>125993</v>
      </c>
      <c r="C61" s="10">
        <f t="shared" si="0"/>
        <v>347335</v>
      </c>
      <c r="D61" s="10">
        <f t="shared" si="0"/>
        <v>174538</v>
      </c>
      <c r="E61" s="10">
        <f t="shared" si="0"/>
        <v>172797</v>
      </c>
      <c r="F61" s="11">
        <v>120878</v>
      </c>
      <c r="G61" s="10">
        <f t="shared" si="1"/>
        <v>338994</v>
      </c>
      <c r="H61" s="11">
        <v>170510</v>
      </c>
      <c r="I61" s="11">
        <v>168484</v>
      </c>
      <c r="J61" s="11">
        <v>5115</v>
      </c>
      <c r="K61" s="10">
        <f t="shared" si="2"/>
        <v>8341</v>
      </c>
      <c r="L61" s="11">
        <v>4028</v>
      </c>
      <c r="M61" s="11">
        <v>4313</v>
      </c>
      <c r="N61" s="11"/>
    </row>
    <row r="62" spans="1:14" ht="12">
      <c r="A62" s="6" t="s">
        <v>43</v>
      </c>
      <c r="B62" s="10">
        <f t="shared" si="0"/>
        <v>126098</v>
      </c>
      <c r="C62" s="10">
        <f t="shared" si="0"/>
        <v>347485</v>
      </c>
      <c r="D62" s="10">
        <f t="shared" si="0"/>
        <v>174629</v>
      </c>
      <c r="E62" s="10">
        <f t="shared" si="0"/>
        <v>172856</v>
      </c>
      <c r="F62" s="11">
        <v>121009</v>
      </c>
      <c r="G62" s="10">
        <f t="shared" si="1"/>
        <v>339159</v>
      </c>
      <c r="H62" s="11">
        <v>170580</v>
      </c>
      <c r="I62" s="11">
        <v>168579</v>
      </c>
      <c r="J62" s="11">
        <v>5089</v>
      </c>
      <c r="K62" s="10">
        <f t="shared" si="2"/>
        <v>8326</v>
      </c>
      <c r="L62" s="11">
        <v>4049</v>
      </c>
      <c r="M62" s="11">
        <v>4277</v>
      </c>
      <c r="N62" s="11"/>
    </row>
    <row r="63" spans="1:14" ht="12">
      <c r="A63" s="5" t="s">
        <v>36</v>
      </c>
      <c r="B63" s="10">
        <f t="shared" si="0"/>
        <v>126230</v>
      </c>
      <c r="C63" s="10">
        <f t="shared" si="0"/>
        <v>347732</v>
      </c>
      <c r="D63" s="10">
        <f t="shared" si="0"/>
        <v>174781</v>
      </c>
      <c r="E63" s="10">
        <f t="shared" si="0"/>
        <v>172951</v>
      </c>
      <c r="F63" s="11">
        <v>121143</v>
      </c>
      <c r="G63" s="10">
        <f t="shared" si="1"/>
        <v>339399</v>
      </c>
      <c r="H63" s="11">
        <v>170724</v>
      </c>
      <c r="I63" s="11">
        <v>168675</v>
      </c>
      <c r="J63" s="11">
        <v>5087</v>
      </c>
      <c r="K63" s="10">
        <f t="shared" si="2"/>
        <v>8333</v>
      </c>
      <c r="L63" s="11">
        <v>4057</v>
      </c>
      <c r="M63" s="11">
        <v>4276</v>
      </c>
      <c r="N63" s="11"/>
    </row>
    <row r="64" spans="1:14" ht="12">
      <c r="A64" s="5" t="s">
        <v>37</v>
      </c>
      <c r="B64" s="10">
        <f t="shared" si="0"/>
        <v>126521</v>
      </c>
      <c r="C64" s="10">
        <f t="shared" si="0"/>
        <v>348181</v>
      </c>
      <c r="D64" s="10">
        <f t="shared" si="0"/>
        <v>175060</v>
      </c>
      <c r="E64" s="10">
        <f t="shared" si="0"/>
        <v>173121</v>
      </c>
      <c r="F64" s="11">
        <v>121314</v>
      </c>
      <c r="G64" s="10">
        <f t="shared" si="1"/>
        <v>339681</v>
      </c>
      <c r="H64" s="11">
        <v>170919</v>
      </c>
      <c r="I64" s="11">
        <v>168762</v>
      </c>
      <c r="J64" s="11">
        <v>5207</v>
      </c>
      <c r="K64" s="10">
        <f t="shared" si="2"/>
        <v>8500</v>
      </c>
      <c r="L64" s="11">
        <v>4141</v>
      </c>
      <c r="M64" s="11">
        <v>4359</v>
      </c>
      <c r="N64" s="11"/>
    </row>
    <row r="65" spans="1:14" ht="12">
      <c r="A65" s="5" t="s">
        <v>38</v>
      </c>
      <c r="B65" s="10">
        <f t="shared" si="0"/>
        <v>126753</v>
      </c>
      <c r="C65" s="10">
        <f t="shared" si="0"/>
        <v>348049</v>
      </c>
      <c r="D65" s="10">
        <f t="shared" si="0"/>
        <v>174949</v>
      </c>
      <c r="E65" s="10">
        <f t="shared" si="0"/>
        <v>173100</v>
      </c>
      <c r="F65" s="11">
        <v>121458</v>
      </c>
      <c r="G65" s="10">
        <f t="shared" si="1"/>
        <v>339450</v>
      </c>
      <c r="H65" s="11">
        <v>170759</v>
      </c>
      <c r="I65" s="11">
        <v>168691</v>
      </c>
      <c r="J65" s="11">
        <v>5295</v>
      </c>
      <c r="K65" s="10">
        <f t="shared" si="2"/>
        <v>8599</v>
      </c>
      <c r="L65" s="11">
        <v>4190</v>
      </c>
      <c r="M65" s="11">
        <v>4409</v>
      </c>
      <c r="N65" s="11"/>
    </row>
    <row r="66" spans="1:14" ht="12">
      <c r="A66" s="5" t="s">
        <v>39</v>
      </c>
      <c r="B66" s="10">
        <f t="shared" si="0"/>
        <v>127663</v>
      </c>
      <c r="C66" s="10">
        <f t="shared" si="0"/>
        <v>348990</v>
      </c>
      <c r="D66" s="10">
        <f t="shared" si="0"/>
        <v>175561</v>
      </c>
      <c r="E66" s="10">
        <f t="shared" si="0"/>
        <v>173429</v>
      </c>
      <c r="F66" s="11">
        <v>122140</v>
      </c>
      <c r="G66" s="10">
        <f t="shared" si="1"/>
        <v>340131</v>
      </c>
      <c r="H66" s="11">
        <v>171233</v>
      </c>
      <c r="I66" s="11">
        <v>168898</v>
      </c>
      <c r="J66" s="11">
        <v>5523</v>
      </c>
      <c r="K66" s="10">
        <f t="shared" si="2"/>
        <v>8859</v>
      </c>
      <c r="L66" s="11">
        <v>4328</v>
      </c>
      <c r="M66" s="11">
        <v>4531</v>
      </c>
      <c r="N66" s="11"/>
    </row>
    <row r="67" spans="1:14" ht="12">
      <c r="A67" s="5" t="s">
        <v>28</v>
      </c>
      <c r="B67" s="10">
        <f t="shared" si="0"/>
        <v>127898</v>
      </c>
      <c r="C67" s="10">
        <f t="shared" si="0"/>
        <v>349326</v>
      </c>
      <c r="D67" s="10">
        <f t="shared" si="0"/>
        <v>175747</v>
      </c>
      <c r="E67" s="10">
        <f t="shared" si="0"/>
        <v>173579</v>
      </c>
      <c r="F67" s="11">
        <v>122335</v>
      </c>
      <c r="G67" s="10">
        <f t="shared" si="1"/>
        <v>340422</v>
      </c>
      <c r="H67" s="11">
        <v>171380</v>
      </c>
      <c r="I67" s="11">
        <v>169042</v>
      </c>
      <c r="J67" s="11">
        <v>5563</v>
      </c>
      <c r="K67" s="10">
        <f t="shared" si="2"/>
        <v>8904</v>
      </c>
      <c r="L67" s="11">
        <v>4367</v>
      </c>
      <c r="M67" s="11">
        <v>4537</v>
      </c>
      <c r="N67" s="11"/>
    </row>
    <row r="68" spans="1:14" ht="12">
      <c r="A68" s="5" t="s">
        <v>29</v>
      </c>
      <c r="B68" s="10">
        <f t="shared" si="0"/>
        <v>128004</v>
      </c>
      <c r="C68" s="10">
        <f t="shared" si="0"/>
        <v>349485</v>
      </c>
      <c r="D68" s="10">
        <f t="shared" si="0"/>
        <v>175841</v>
      </c>
      <c r="E68" s="10">
        <f t="shared" si="0"/>
        <v>173644</v>
      </c>
      <c r="F68" s="11">
        <v>122493</v>
      </c>
      <c r="G68" s="10">
        <f t="shared" si="1"/>
        <v>340643</v>
      </c>
      <c r="H68" s="11">
        <v>171494</v>
      </c>
      <c r="I68" s="11">
        <v>169149</v>
      </c>
      <c r="J68" s="11">
        <v>5511</v>
      </c>
      <c r="K68" s="10">
        <f t="shared" si="2"/>
        <v>8842</v>
      </c>
      <c r="L68" s="11">
        <v>4347</v>
      </c>
      <c r="M68" s="11">
        <v>4495</v>
      </c>
      <c r="N68" s="11"/>
    </row>
    <row r="69" spans="1:14" ht="12">
      <c r="A69" s="5" t="s">
        <v>30</v>
      </c>
      <c r="B69" s="10">
        <f t="shared" si="0"/>
        <v>128170</v>
      </c>
      <c r="C69" s="10">
        <f t="shared" si="0"/>
        <v>349720</v>
      </c>
      <c r="D69" s="10">
        <f t="shared" si="0"/>
        <v>175921</v>
      </c>
      <c r="E69" s="10">
        <f t="shared" si="0"/>
        <v>173799</v>
      </c>
      <c r="F69" s="11">
        <v>122622</v>
      </c>
      <c r="G69" s="10">
        <f t="shared" si="1"/>
        <v>340851</v>
      </c>
      <c r="H69" s="11">
        <v>171579</v>
      </c>
      <c r="I69" s="11">
        <v>169272</v>
      </c>
      <c r="J69" s="11">
        <v>5548</v>
      </c>
      <c r="K69" s="10">
        <f t="shared" si="2"/>
        <v>8869</v>
      </c>
      <c r="L69" s="11">
        <v>4342</v>
      </c>
      <c r="M69" s="11">
        <v>4527</v>
      </c>
      <c r="N69" s="11"/>
    </row>
    <row r="70" spans="1:14" ht="12">
      <c r="A70" s="5" t="s">
        <v>31</v>
      </c>
      <c r="B70" s="10">
        <f t="shared" si="0"/>
        <v>128327</v>
      </c>
      <c r="C70" s="10">
        <f t="shared" si="0"/>
        <v>349963</v>
      </c>
      <c r="D70" s="10">
        <f t="shared" si="0"/>
        <v>176063</v>
      </c>
      <c r="E70" s="10">
        <f aca="true" t="shared" si="3" ref="E70:E121">I70+M70</f>
        <v>173900</v>
      </c>
      <c r="F70" s="11">
        <v>122732</v>
      </c>
      <c r="G70" s="10">
        <f t="shared" si="1"/>
        <v>341042</v>
      </c>
      <c r="H70" s="11">
        <v>171692</v>
      </c>
      <c r="I70" s="11">
        <v>169350</v>
      </c>
      <c r="J70" s="11">
        <v>5595</v>
      </c>
      <c r="K70" s="10">
        <f t="shared" si="2"/>
        <v>8921</v>
      </c>
      <c r="L70" s="11">
        <v>4371</v>
      </c>
      <c r="M70" s="11">
        <v>4550</v>
      </c>
      <c r="N70" s="11"/>
    </row>
    <row r="71" spans="1:14" ht="12">
      <c r="A71" s="5" t="s">
        <v>32</v>
      </c>
      <c r="B71" s="10">
        <f aca="true" t="shared" si="4" ref="B71:D121">F71+J71</f>
        <v>128569</v>
      </c>
      <c r="C71" s="10">
        <f t="shared" si="4"/>
        <v>350202</v>
      </c>
      <c r="D71" s="10">
        <f t="shared" si="4"/>
        <v>176181</v>
      </c>
      <c r="E71" s="10">
        <f t="shared" si="3"/>
        <v>174021</v>
      </c>
      <c r="F71" s="11">
        <v>122951</v>
      </c>
      <c r="G71" s="10">
        <f aca="true" t="shared" si="5" ref="G71:G123">H71+I71</f>
        <v>341240</v>
      </c>
      <c r="H71" s="11">
        <v>171783</v>
      </c>
      <c r="I71" s="11">
        <v>169457</v>
      </c>
      <c r="J71" s="11">
        <v>5618</v>
      </c>
      <c r="K71" s="10">
        <f aca="true" t="shared" si="6" ref="K71:K123">L71+M71</f>
        <v>8962</v>
      </c>
      <c r="L71" s="11">
        <v>4398</v>
      </c>
      <c r="M71" s="11">
        <v>4564</v>
      </c>
      <c r="N71" s="11" t="s">
        <v>3</v>
      </c>
    </row>
    <row r="72" spans="1:14" ht="12">
      <c r="A72" s="5" t="s">
        <v>33</v>
      </c>
      <c r="B72" s="10">
        <f t="shared" si="4"/>
        <v>128914</v>
      </c>
      <c r="C72" s="10">
        <f t="shared" si="4"/>
        <v>350648</v>
      </c>
      <c r="D72" s="10">
        <f t="shared" si="4"/>
        <v>176401</v>
      </c>
      <c r="E72" s="10">
        <f t="shared" si="3"/>
        <v>174247</v>
      </c>
      <c r="F72" s="11">
        <v>123171</v>
      </c>
      <c r="G72" s="10">
        <f t="shared" si="5"/>
        <v>341543</v>
      </c>
      <c r="H72" s="11">
        <v>171930</v>
      </c>
      <c r="I72" s="11">
        <v>169613</v>
      </c>
      <c r="J72" s="11">
        <v>5743</v>
      </c>
      <c r="K72" s="10">
        <f t="shared" si="6"/>
        <v>9105</v>
      </c>
      <c r="L72" s="11">
        <v>4471</v>
      </c>
      <c r="M72" s="11">
        <v>4634</v>
      </c>
      <c r="N72" s="11"/>
    </row>
    <row r="73" spans="1:14" ht="12">
      <c r="A73" s="5" t="s">
        <v>34</v>
      </c>
      <c r="B73" s="10">
        <f t="shared" si="4"/>
        <v>129170</v>
      </c>
      <c r="C73" s="10">
        <f t="shared" si="4"/>
        <v>350858</v>
      </c>
      <c r="D73" s="10">
        <f t="shared" si="4"/>
        <v>176508</v>
      </c>
      <c r="E73" s="10">
        <f t="shared" si="3"/>
        <v>174350</v>
      </c>
      <c r="F73" s="11">
        <v>123279</v>
      </c>
      <c r="G73" s="10">
        <f t="shared" si="5"/>
        <v>341595</v>
      </c>
      <c r="H73" s="11">
        <v>171989</v>
      </c>
      <c r="I73" s="11">
        <v>169606</v>
      </c>
      <c r="J73" s="11">
        <v>5891</v>
      </c>
      <c r="K73" s="10">
        <f t="shared" si="6"/>
        <v>9263</v>
      </c>
      <c r="L73" s="11">
        <v>4519</v>
      </c>
      <c r="M73" s="11">
        <v>4744</v>
      </c>
      <c r="N73" s="11"/>
    </row>
    <row r="74" spans="1:14" ht="12">
      <c r="A74" s="6" t="s">
        <v>44</v>
      </c>
      <c r="B74" s="10">
        <f t="shared" si="4"/>
        <v>129278</v>
      </c>
      <c r="C74" s="10">
        <f t="shared" si="4"/>
        <v>351049</v>
      </c>
      <c r="D74" s="10">
        <f t="shared" si="4"/>
        <v>176585</v>
      </c>
      <c r="E74" s="10">
        <f t="shared" si="3"/>
        <v>174464</v>
      </c>
      <c r="F74" s="11">
        <v>123433</v>
      </c>
      <c r="G74" s="10">
        <f t="shared" si="5"/>
        <v>341834</v>
      </c>
      <c r="H74" s="11">
        <v>172101</v>
      </c>
      <c r="I74" s="11">
        <v>169733</v>
      </c>
      <c r="J74" s="11">
        <v>5845</v>
      </c>
      <c r="K74" s="10">
        <f t="shared" si="6"/>
        <v>9215</v>
      </c>
      <c r="L74" s="11">
        <v>4484</v>
      </c>
      <c r="M74" s="11">
        <v>4731</v>
      </c>
      <c r="N74" s="11"/>
    </row>
    <row r="75" spans="1:14" ht="12">
      <c r="A75" s="5" t="s">
        <v>36</v>
      </c>
      <c r="B75" s="10">
        <f t="shared" si="4"/>
        <v>129379</v>
      </c>
      <c r="C75" s="10">
        <f t="shared" si="4"/>
        <v>351355</v>
      </c>
      <c r="D75" s="10">
        <f t="shared" si="4"/>
        <v>176764</v>
      </c>
      <c r="E75" s="10">
        <f t="shared" si="3"/>
        <v>174591</v>
      </c>
      <c r="F75" s="11">
        <v>123584</v>
      </c>
      <c r="G75" s="10">
        <f t="shared" si="5"/>
        <v>342179</v>
      </c>
      <c r="H75" s="11">
        <v>172284</v>
      </c>
      <c r="I75" s="11">
        <v>169895</v>
      </c>
      <c r="J75" s="11">
        <v>5795</v>
      </c>
      <c r="K75" s="10">
        <f t="shared" si="6"/>
        <v>9176</v>
      </c>
      <c r="L75" s="11">
        <v>4480</v>
      </c>
      <c r="M75" s="11">
        <v>4696</v>
      </c>
      <c r="N75" s="11"/>
    </row>
    <row r="76" spans="1:14" ht="12">
      <c r="A76" s="5" t="s">
        <v>37</v>
      </c>
      <c r="B76" s="10">
        <f t="shared" si="4"/>
        <v>129553</v>
      </c>
      <c r="C76" s="10">
        <f t="shared" si="4"/>
        <v>351611</v>
      </c>
      <c r="D76" s="10">
        <f t="shared" si="4"/>
        <v>176924</v>
      </c>
      <c r="E76" s="10">
        <f t="shared" si="3"/>
        <v>174687</v>
      </c>
      <c r="F76" s="11">
        <v>123740</v>
      </c>
      <c r="G76" s="10">
        <f t="shared" si="5"/>
        <v>342393</v>
      </c>
      <c r="H76" s="11">
        <v>172422</v>
      </c>
      <c r="I76" s="11">
        <v>169971</v>
      </c>
      <c r="J76" s="11">
        <v>5813</v>
      </c>
      <c r="K76" s="10">
        <f t="shared" si="6"/>
        <v>9218</v>
      </c>
      <c r="L76" s="11">
        <v>4502</v>
      </c>
      <c r="M76" s="11">
        <v>4716</v>
      </c>
      <c r="N76" s="11"/>
    </row>
    <row r="77" spans="1:14" ht="12">
      <c r="A77" s="5" t="s">
        <v>38</v>
      </c>
      <c r="B77" s="10">
        <f t="shared" si="4"/>
        <v>129739</v>
      </c>
      <c r="C77" s="10">
        <f t="shared" si="4"/>
        <v>351467</v>
      </c>
      <c r="D77" s="10">
        <f t="shared" si="4"/>
        <v>176792</v>
      </c>
      <c r="E77" s="10">
        <f t="shared" si="3"/>
        <v>174675</v>
      </c>
      <c r="F77" s="11">
        <v>123868</v>
      </c>
      <c r="G77" s="10">
        <f t="shared" si="5"/>
        <v>342150</v>
      </c>
      <c r="H77" s="11">
        <v>172265</v>
      </c>
      <c r="I77" s="11">
        <v>169885</v>
      </c>
      <c r="J77" s="11">
        <v>5871</v>
      </c>
      <c r="K77" s="10">
        <f t="shared" si="6"/>
        <v>9317</v>
      </c>
      <c r="L77" s="11">
        <v>4527</v>
      </c>
      <c r="M77" s="11">
        <v>4790</v>
      </c>
      <c r="N77" s="11"/>
    </row>
    <row r="78" spans="1:14" s="8" customFormat="1" ht="12">
      <c r="A78" s="5" t="s">
        <v>39</v>
      </c>
      <c r="B78" s="10">
        <f t="shared" si="4"/>
        <v>130658</v>
      </c>
      <c r="C78" s="10">
        <f t="shared" si="4"/>
        <v>352568</v>
      </c>
      <c r="D78" s="10">
        <f t="shared" si="4"/>
        <v>177495</v>
      </c>
      <c r="E78" s="10">
        <f t="shared" si="3"/>
        <v>175073</v>
      </c>
      <c r="F78" s="13">
        <v>124620</v>
      </c>
      <c r="G78" s="10">
        <f t="shared" si="5"/>
        <v>343059</v>
      </c>
      <c r="H78" s="13">
        <v>172879</v>
      </c>
      <c r="I78" s="13">
        <v>170180</v>
      </c>
      <c r="J78" s="13">
        <v>6038</v>
      </c>
      <c r="K78" s="10">
        <f t="shared" si="6"/>
        <v>9509</v>
      </c>
      <c r="L78" s="13">
        <v>4616</v>
      </c>
      <c r="M78" s="13">
        <v>4893</v>
      </c>
      <c r="N78" s="11" t="s">
        <v>6</v>
      </c>
    </row>
    <row r="79" spans="1:14" s="8" customFormat="1" ht="12">
      <c r="A79" s="5" t="s">
        <v>28</v>
      </c>
      <c r="B79" s="10">
        <f t="shared" si="4"/>
        <v>131004</v>
      </c>
      <c r="C79" s="10">
        <f t="shared" si="4"/>
        <v>353076</v>
      </c>
      <c r="D79" s="10">
        <f t="shared" si="4"/>
        <v>177715</v>
      </c>
      <c r="E79" s="10">
        <f t="shared" si="3"/>
        <v>175361</v>
      </c>
      <c r="F79" s="13">
        <v>124848</v>
      </c>
      <c r="G79" s="10">
        <f t="shared" si="5"/>
        <v>343402</v>
      </c>
      <c r="H79" s="13">
        <v>173041</v>
      </c>
      <c r="I79" s="13">
        <v>170361</v>
      </c>
      <c r="J79" s="13">
        <v>6156</v>
      </c>
      <c r="K79" s="10">
        <f t="shared" si="6"/>
        <v>9674</v>
      </c>
      <c r="L79" s="13">
        <v>4674</v>
      </c>
      <c r="M79" s="13">
        <v>5000</v>
      </c>
      <c r="N79" s="11"/>
    </row>
    <row r="80" spans="1:14" s="8" customFormat="1" ht="12">
      <c r="A80" s="5" t="s">
        <v>29</v>
      </c>
      <c r="B80" s="10">
        <f t="shared" si="4"/>
        <v>131220</v>
      </c>
      <c r="C80" s="10">
        <f t="shared" si="4"/>
        <v>353358</v>
      </c>
      <c r="D80" s="10">
        <f t="shared" si="4"/>
        <v>177851</v>
      </c>
      <c r="E80" s="10">
        <f t="shared" si="3"/>
        <v>175507</v>
      </c>
      <c r="F80" s="13">
        <v>125025</v>
      </c>
      <c r="G80" s="10">
        <f t="shared" si="5"/>
        <v>343631</v>
      </c>
      <c r="H80" s="13">
        <v>173130</v>
      </c>
      <c r="I80" s="13">
        <v>170501</v>
      </c>
      <c r="J80" s="13">
        <v>6195</v>
      </c>
      <c r="K80" s="10">
        <f t="shared" si="6"/>
        <v>9727</v>
      </c>
      <c r="L80" s="13">
        <v>4721</v>
      </c>
      <c r="M80" s="13">
        <v>5006</v>
      </c>
      <c r="N80" s="11"/>
    </row>
    <row r="81" spans="1:14" s="8" customFormat="1" ht="12">
      <c r="A81" s="5" t="s">
        <v>30</v>
      </c>
      <c r="B81" s="10">
        <f t="shared" si="4"/>
        <v>131302</v>
      </c>
      <c r="C81" s="10">
        <f t="shared" si="4"/>
        <v>353479</v>
      </c>
      <c r="D81" s="10">
        <f t="shared" si="4"/>
        <v>177872</v>
      </c>
      <c r="E81" s="10">
        <f t="shared" si="3"/>
        <v>175607</v>
      </c>
      <c r="F81" s="13">
        <v>125146</v>
      </c>
      <c r="G81" s="10">
        <f t="shared" si="5"/>
        <v>343794</v>
      </c>
      <c r="H81" s="13">
        <v>173181</v>
      </c>
      <c r="I81" s="13">
        <v>170613</v>
      </c>
      <c r="J81" s="13">
        <v>6156</v>
      </c>
      <c r="K81" s="10">
        <f t="shared" si="6"/>
        <v>9685</v>
      </c>
      <c r="L81" s="13">
        <v>4691</v>
      </c>
      <c r="M81" s="13">
        <v>4994</v>
      </c>
      <c r="N81" s="11"/>
    </row>
    <row r="82" spans="1:14" s="8" customFormat="1" ht="12">
      <c r="A82" s="5" t="s">
        <v>31</v>
      </c>
      <c r="B82" s="10">
        <f t="shared" si="4"/>
        <v>131434</v>
      </c>
      <c r="C82" s="10">
        <f t="shared" si="4"/>
        <v>353648</v>
      </c>
      <c r="D82" s="10">
        <f t="shared" si="4"/>
        <v>177977</v>
      </c>
      <c r="E82" s="10">
        <f t="shared" si="3"/>
        <v>175671</v>
      </c>
      <c r="F82" s="13">
        <v>125349</v>
      </c>
      <c r="G82" s="10">
        <f t="shared" si="5"/>
        <v>344041</v>
      </c>
      <c r="H82" s="13">
        <v>173320</v>
      </c>
      <c r="I82" s="13">
        <v>170721</v>
      </c>
      <c r="J82" s="13">
        <v>6085</v>
      </c>
      <c r="K82" s="10">
        <f t="shared" si="6"/>
        <v>9607</v>
      </c>
      <c r="L82" s="13">
        <v>4657</v>
      </c>
      <c r="M82" s="13">
        <v>4950</v>
      </c>
      <c r="N82" s="11"/>
    </row>
    <row r="83" spans="1:14" s="8" customFormat="1" ht="12">
      <c r="A83" s="5" t="s">
        <v>32</v>
      </c>
      <c r="B83" s="10">
        <f t="shared" si="4"/>
        <v>131630</v>
      </c>
      <c r="C83" s="10">
        <f t="shared" si="4"/>
        <v>353871</v>
      </c>
      <c r="D83" s="10">
        <f t="shared" si="4"/>
        <v>178109</v>
      </c>
      <c r="E83" s="10">
        <f t="shared" si="3"/>
        <v>175762</v>
      </c>
      <c r="F83" s="13">
        <v>125492</v>
      </c>
      <c r="G83" s="10">
        <f t="shared" si="5"/>
        <v>344218</v>
      </c>
      <c r="H83" s="13">
        <v>173388</v>
      </c>
      <c r="I83" s="13">
        <v>170830</v>
      </c>
      <c r="J83" s="13">
        <v>6138</v>
      </c>
      <c r="K83" s="10">
        <f t="shared" si="6"/>
        <v>9653</v>
      </c>
      <c r="L83" s="13">
        <v>4721</v>
      </c>
      <c r="M83" s="13">
        <v>4932</v>
      </c>
      <c r="N83" s="11"/>
    </row>
    <row r="84" spans="1:14" s="8" customFormat="1" ht="12">
      <c r="A84" s="5" t="s">
        <v>33</v>
      </c>
      <c r="B84" s="10">
        <f t="shared" si="4"/>
        <v>132048</v>
      </c>
      <c r="C84" s="10">
        <f t="shared" si="4"/>
        <v>354345</v>
      </c>
      <c r="D84" s="10">
        <f t="shared" si="4"/>
        <v>178332</v>
      </c>
      <c r="E84" s="10">
        <f t="shared" si="3"/>
        <v>176013</v>
      </c>
      <c r="F84" s="13">
        <v>125681</v>
      </c>
      <c r="G84" s="10">
        <f t="shared" si="5"/>
        <v>344446</v>
      </c>
      <c r="H84" s="13">
        <v>173516</v>
      </c>
      <c r="I84" s="13">
        <v>170930</v>
      </c>
      <c r="J84" s="13">
        <v>6367</v>
      </c>
      <c r="K84" s="10">
        <f t="shared" si="6"/>
        <v>9899</v>
      </c>
      <c r="L84" s="13">
        <v>4816</v>
      </c>
      <c r="M84" s="13">
        <v>5083</v>
      </c>
      <c r="N84" s="11"/>
    </row>
    <row r="85" spans="1:14" s="8" customFormat="1" ht="12">
      <c r="A85" s="5" t="s">
        <v>34</v>
      </c>
      <c r="B85" s="10">
        <f t="shared" si="4"/>
        <v>132321</v>
      </c>
      <c r="C85" s="10">
        <f t="shared" si="4"/>
        <v>354700</v>
      </c>
      <c r="D85" s="10">
        <f t="shared" si="4"/>
        <v>178484</v>
      </c>
      <c r="E85" s="10">
        <f t="shared" si="3"/>
        <v>176216</v>
      </c>
      <c r="F85" s="13">
        <v>125820</v>
      </c>
      <c r="G85" s="10">
        <f t="shared" si="5"/>
        <v>344659</v>
      </c>
      <c r="H85" s="13">
        <v>173604</v>
      </c>
      <c r="I85" s="13">
        <v>171055</v>
      </c>
      <c r="J85" s="13">
        <v>6501</v>
      </c>
      <c r="K85" s="10">
        <f t="shared" si="6"/>
        <v>10041</v>
      </c>
      <c r="L85" s="13">
        <v>4880</v>
      </c>
      <c r="M85" s="13">
        <v>5161</v>
      </c>
      <c r="N85" s="11"/>
    </row>
    <row r="86" spans="1:14" s="8" customFormat="1" ht="12">
      <c r="A86" s="6" t="s">
        <v>45</v>
      </c>
      <c r="B86" s="10">
        <f t="shared" si="4"/>
        <v>132462</v>
      </c>
      <c r="C86" s="10">
        <f t="shared" si="4"/>
        <v>354939</v>
      </c>
      <c r="D86" s="10">
        <f t="shared" si="4"/>
        <v>178566</v>
      </c>
      <c r="E86" s="10">
        <f t="shared" si="3"/>
        <v>176373</v>
      </c>
      <c r="F86" s="13">
        <v>125917</v>
      </c>
      <c r="G86" s="10">
        <f t="shared" si="5"/>
        <v>344837</v>
      </c>
      <c r="H86" s="13">
        <v>173649</v>
      </c>
      <c r="I86" s="13">
        <v>171188</v>
      </c>
      <c r="J86" s="13">
        <v>6545</v>
      </c>
      <c r="K86" s="10">
        <f t="shared" si="6"/>
        <v>10102</v>
      </c>
      <c r="L86" s="13">
        <v>4917</v>
      </c>
      <c r="M86" s="13">
        <v>5185</v>
      </c>
      <c r="N86" s="11"/>
    </row>
    <row r="87" spans="1:14" s="8" customFormat="1" ht="12">
      <c r="A87" s="5" t="s">
        <v>36</v>
      </c>
      <c r="B87" s="10">
        <f t="shared" si="4"/>
        <v>132590</v>
      </c>
      <c r="C87" s="10">
        <f t="shared" si="4"/>
        <v>355175</v>
      </c>
      <c r="D87" s="10">
        <f t="shared" si="4"/>
        <v>178751</v>
      </c>
      <c r="E87" s="10">
        <f t="shared" si="3"/>
        <v>176424</v>
      </c>
      <c r="F87" s="13">
        <v>126064</v>
      </c>
      <c r="G87" s="10">
        <f t="shared" si="5"/>
        <v>345042</v>
      </c>
      <c r="H87" s="13">
        <v>173781</v>
      </c>
      <c r="I87" s="13">
        <v>171261</v>
      </c>
      <c r="J87" s="13">
        <v>6526</v>
      </c>
      <c r="K87" s="10">
        <f t="shared" si="6"/>
        <v>10133</v>
      </c>
      <c r="L87" s="13">
        <v>4970</v>
      </c>
      <c r="M87" s="13">
        <v>5163</v>
      </c>
      <c r="N87" s="11"/>
    </row>
    <row r="88" spans="1:14" s="8" customFormat="1" ht="12">
      <c r="A88" s="5" t="s">
        <v>37</v>
      </c>
      <c r="B88" s="10">
        <f t="shared" si="4"/>
        <v>132791</v>
      </c>
      <c r="C88" s="10">
        <f t="shared" si="4"/>
        <v>355386</v>
      </c>
      <c r="D88" s="10">
        <f t="shared" si="4"/>
        <v>178880</v>
      </c>
      <c r="E88" s="10">
        <f t="shared" si="3"/>
        <v>176506</v>
      </c>
      <c r="F88" s="13">
        <v>126177</v>
      </c>
      <c r="G88" s="10">
        <f t="shared" si="5"/>
        <v>345116</v>
      </c>
      <c r="H88" s="13">
        <v>173835</v>
      </c>
      <c r="I88" s="13">
        <v>171281</v>
      </c>
      <c r="J88" s="13">
        <v>6614</v>
      </c>
      <c r="K88" s="10">
        <f t="shared" si="6"/>
        <v>10270</v>
      </c>
      <c r="L88" s="13">
        <v>5045</v>
      </c>
      <c r="M88" s="13">
        <v>5225</v>
      </c>
      <c r="N88" s="11"/>
    </row>
    <row r="89" spans="1:14" s="8" customFormat="1" ht="12">
      <c r="A89" s="5" t="s">
        <v>38</v>
      </c>
      <c r="B89" s="10">
        <f t="shared" si="4"/>
        <v>133212</v>
      </c>
      <c r="C89" s="10">
        <f t="shared" si="4"/>
        <v>355359</v>
      </c>
      <c r="D89" s="10">
        <f t="shared" si="4"/>
        <v>178839</v>
      </c>
      <c r="E89" s="10">
        <f t="shared" si="3"/>
        <v>176520</v>
      </c>
      <c r="F89" s="13">
        <v>126423</v>
      </c>
      <c r="G89" s="10">
        <f t="shared" si="5"/>
        <v>344886</v>
      </c>
      <c r="H89" s="13">
        <v>173703</v>
      </c>
      <c r="I89" s="13">
        <v>171183</v>
      </c>
      <c r="J89" s="13">
        <v>6789</v>
      </c>
      <c r="K89" s="10">
        <f t="shared" si="6"/>
        <v>10473</v>
      </c>
      <c r="L89" s="13">
        <v>5136</v>
      </c>
      <c r="M89" s="13">
        <v>5337</v>
      </c>
      <c r="N89" s="11"/>
    </row>
    <row r="90" spans="1:14" s="8" customFormat="1" ht="12">
      <c r="A90" s="5" t="s">
        <v>39</v>
      </c>
      <c r="B90" s="10">
        <f t="shared" si="4"/>
        <v>133925</v>
      </c>
      <c r="C90" s="10">
        <f t="shared" si="4"/>
        <v>356122</v>
      </c>
      <c r="D90" s="10">
        <f t="shared" si="4"/>
        <v>179343</v>
      </c>
      <c r="E90" s="10">
        <f t="shared" si="3"/>
        <v>176779</v>
      </c>
      <c r="F90" s="13">
        <v>126971</v>
      </c>
      <c r="G90" s="10">
        <f t="shared" si="5"/>
        <v>345474</v>
      </c>
      <c r="H90" s="13">
        <v>174119</v>
      </c>
      <c r="I90" s="13">
        <v>171355</v>
      </c>
      <c r="J90" s="13">
        <v>6954</v>
      </c>
      <c r="K90" s="10">
        <f t="shared" si="6"/>
        <v>10648</v>
      </c>
      <c r="L90" s="13">
        <v>5224</v>
      </c>
      <c r="M90" s="13">
        <v>5424</v>
      </c>
      <c r="N90" s="11"/>
    </row>
    <row r="91" spans="1:14" s="8" customFormat="1" ht="12">
      <c r="A91" s="5" t="s">
        <v>28</v>
      </c>
      <c r="B91" s="10">
        <f t="shared" si="4"/>
        <v>134190</v>
      </c>
      <c r="C91" s="10">
        <f t="shared" si="4"/>
        <v>356534</v>
      </c>
      <c r="D91" s="10">
        <f t="shared" si="4"/>
        <v>179602</v>
      </c>
      <c r="E91" s="10">
        <f t="shared" si="3"/>
        <v>176932</v>
      </c>
      <c r="F91" s="13">
        <v>127233</v>
      </c>
      <c r="G91" s="10">
        <f t="shared" si="5"/>
        <v>345865</v>
      </c>
      <c r="H91" s="13">
        <v>174364</v>
      </c>
      <c r="I91" s="13">
        <v>171501</v>
      </c>
      <c r="J91" s="13">
        <v>6957</v>
      </c>
      <c r="K91" s="10">
        <f t="shared" si="6"/>
        <v>10669</v>
      </c>
      <c r="L91" s="13">
        <v>5238</v>
      </c>
      <c r="M91" s="13">
        <v>5431</v>
      </c>
      <c r="N91" s="11"/>
    </row>
    <row r="92" spans="1:14" s="8" customFormat="1" ht="12">
      <c r="A92" s="5" t="s">
        <v>29</v>
      </c>
      <c r="B92" s="10">
        <f t="shared" si="4"/>
        <v>134257</v>
      </c>
      <c r="C92" s="10">
        <f t="shared" si="4"/>
        <v>356681</v>
      </c>
      <c r="D92" s="10">
        <f t="shared" si="4"/>
        <v>179729</v>
      </c>
      <c r="E92" s="10">
        <f t="shared" si="3"/>
        <v>176952</v>
      </c>
      <c r="F92" s="13">
        <v>127405</v>
      </c>
      <c r="G92" s="10">
        <f t="shared" si="5"/>
        <v>346121</v>
      </c>
      <c r="H92" s="13">
        <v>174526</v>
      </c>
      <c r="I92" s="13">
        <v>171595</v>
      </c>
      <c r="J92" s="13">
        <v>6852</v>
      </c>
      <c r="K92" s="10">
        <f t="shared" si="6"/>
        <v>10560</v>
      </c>
      <c r="L92" s="13">
        <v>5203</v>
      </c>
      <c r="M92" s="13">
        <v>5357</v>
      </c>
      <c r="N92" s="11"/>
    </row>
    <row r="93" spans="1:14" s="8" customFormat="1" ht="12">
      <c r="A93" s="5" t="s">
        <v>30</v>
      </c>
      <c r="B93" s="10">
        <f t="shared" si="4"/>
        <v>134302</v>
      </c>
      <c r="C93" s="10">
        <f t="shared" si="4"/>
        <v>356756</v>
      </c>
      <c r="D93" s="10">
        <f t="shared" si="4"/>
        <v>179841</v>
      </c>
      <c r="E93" s="10">
        <f t="shared" si="3"/>
        <v>176915</v>
      </c>
      <c r="F93" s="13">
        <v>127522</v>
      </c>
      <c r="G93" s="10">
        <f t="shared" si="5"/>
        <v>346281</v>
      </c>
      <c r="H93" s="13">
        <v>174643</v>
      </c>
      <c r="I93" s="13">
        <v>171638</v>
      </c>
      <c r="J93" s="13">
        <v>6780</v>
      </c>
      <c r="K93" s="10">
        <f t="shared" si="6"/>
        <v>10475</v>
      </c>
      <c r="L93" s="13">
        <v>5198</v>
      </c>
      <c r="M93" s="13">
        <v>5277</v>
      </c>
      <c r="N93" s="11"/>
    </row>
    <row r="94" spans="1:14" s="8" customFormat="1" ht="12">
      <c r="A94" s="5" t="s">
        <v>31</v>
      </c>
      <c r="B94" s="10">
        <f t="shared" si="4"/>
        <v>134554</v>
      </c>
      <c r="C94" s="10">
        <f t="shared" si="4"/>
        <v>357112</v>
      </c>
      <c r="D94" s="10">
        <f t="shared" si="4"/>
        <v>180034</v>
      </c>
      <c r="E94" s="10">
        <f t="shared" si="3"/>
        <v>177078</v>
      </c>
      <c r="F94" s="13">
        <v>127735</v>
      </c>
      <c r="G94" s="10">
        <f t="shared" si="5"/>
        <v>346581</v>
      </c>
      <c r="H94" s="13">
        <v>174793</v>
      </c>
      <c r="I94" s="13">
        <v>171788</v>
      </c>
      <c r="J94" s="13">
        <v>6819</v>
      </c>
      <c r="K94" s="10">
        <f t="shared" si="6"/>
        <v>10531</v>
      </c>
      <c r="L94" s="13">
        <v>5241</v>
      </c>
      <c r="M94" s="13">
        <v>5290</v>
      </c>
      <c r="N94" s="11"/>
    </row>
    <row r="95" spans="1:14" s="8" customFormat="1" ht="12">
      <c r="A95" s="5" t="s">
        <v>32</v>
      </c>
      <c r="B95" s="10">
        <f t="shared" si="4"/>
        <v>134755</v>
      </c>
      <c r="C95" s="10">
        <f t="shared" si="4"/>
        <v>357322</v>
      </c>
      <c r="D95" s="10">
        <f t="shared" si="4"/>
        <v>180132</v>
      </c>
      <c r="E95" s="10">
        <f t="shared" si="3"/>
        <v>177190</v>
      </c>
      <c r="F95" s="13">
        <v>127857</v>
      </c>
      <c r="G95" s="10">
        <f t="shared" si="5"/>
        <v>346674</v>
      </c>
      <c r="H95" s="13">
        <v>174842</v>
      </c>
      <c r="I95" s="13">
        <v>171832</v>
      </c>
      <c r="J95" s="13">
        <v>6898</v>
      </c>
      <c r="K95" s="10">
        <f t="shared" si="6"/>
        <v>10648</v>
      </c>
      <c r="L95" s="13">
        <v>5290</v>
      </c>
      <c r="M95" s="13">
        <v>5358</v>
      </c>
      <c r="N95" s="11"/>
    </row>
    <row r="96" spans="1:14" s="8" customFormat="1" ht="12">
      <c r="A96" s="5" t="s">
        <v>33</v>
      </c>
      <c r="B96" s="10">
        <f t="shared" si="4"/>
        <v>135093</v>
      </c>
      <c r="C96" s="10">
        <f t="shared" si="4"/>
        <v>357730</v>
      </c>
      <c r="D96" s="10">
        <f t="shared" si="4"/>
        <v>180386</v>
      </c>
      <c r="E96" s="10">
        <f t="shared" si="3"/>
        <v>177344</v>
      </c>
      <c r="F96" s="13">
        <v>128052</v>
      </c>
      <c r="G96" s="10">
        <f t="shared" si="5"/>
        <v>346907</v>
      </c>
      <c r="H96" s="13">
        <v>174988</v>
      </c>
      <c r="I96" s="13">
        <v>171919</v>
      </c>
      <c r="J96" s="13">
        <v>7041</v>
      </c>
      <c r="K96" s="10">
        <f t="shared" si="6"/>
        <v>10823</v>
      </c>
      <c r="L96" s="13">
        <v>5398</v>
      </c>
      <c r="M96" s="13">
        <v>5425</v>
      </c>
      <c r="N96" s="11"/>
    </row>
    <row r="97" spans="1:14" s="8" customFormat="1" ht="12">
      <c r="A97" s="5" t="s">
        <v>34</v>
      </c>
      <c r="B97" s="10">
        <f t="shared" si="4"/>
        <v>135325</v>
      </c>
      <c r="C97" s="10">
        <f t="shared" si="4"/>
        <v>358034</v>
      </c>
      <c r="D97" s="10">
        <f t="shared" si="4"/>
        <v>180546</v>
      </c>
      <c r="E97" s="10">
        <f t="shared" si="3"/>
        <v>177488</v>
      </c>
      <c r="F97" s="13">
        <v>128306</v>
      </c>
      <c r="G97" s="10">
        <f t="shared" si="5"/>
        <v>347207</v>
      </c>
      <c r="H97" s="13">
        <v>175144</v>
      </c>
      <c r="I97" s="13">
        <v>172063</v>
      </c>
      <c r="J97" s="13">
        <v>7019</v>
      </c>
      <c r="K97" s="10">
        <f t="shared" si="6"/>
        <v>10827</v>
      </c>
      <c r="L97" s="13">
        <v>5402</v>
      </c>
      <c r="M97" s="13">
        <v>5425</v>
      </c>
      <c r="N97" s="11"/>
    </row>
    <row r="98" spans="1:14" s="8" customFormat="1" ht="24">
      <c r="A98" s="6" t="s">
        <v>46</v>
      </c>
      <c r="B98" s="10">
        <f t="shared" si="4"/>
        <v>138137</v>
      </c>
      <c r="C98" s="10">
        <f t="shared" si="4"/>
        <v>367518</v>
      </c>
      <c r="D98" s="10">
        <f t="shared" si="4"/>
        <v>185222</v>
      </c>
      <c r="E98" s="10">
        <f t="shared" si="3"/>
        <v>182296</v>
      </c>
      <c r="F98" s="13">
        <v>131215</v>
      </c>
      <c r="G98" s="10">
        <f t="shared" si="5"/>
        <v>356783</v>
      </c>
      <c r="H98" s="13">
        <v>179828</v>
      </c>
      <c r="I98" s="13">
        <v>176955</v>
      </c>
      <c r="J98" s="13">
        <v>6922</v>
      </c>
      <c r="K98" s="10">
        <f t="shared" si="6"/>
        <v>10735</v>
      </c>
      <c r="L98" s="13">
        <v>5394</v>
      </c>
      <c r="M98" s="13">
        <v>5341</v>
      </c>
      <c r="N98" s="14" t="s">
        <v>4</v>
      </c>
    </row>
    <row r="99" spans="1:14" s="8" customFormat="1" ht="12">
      <c r="A99" s="5" t="s">
        <v>36</v>
      </c>
      <c r="B99" s="10">
        <f t="shared" si="4"/>
        <v>138323</v>
      </c>
      <c r="C99" s="10">
        <f t="shared" si="4"/>
        <v>367792</v>
      </c>
      <c r="D99" s="10">
        <f t="shared" si="4"/>
        <v>185352</v>
      </c>
      <c r="E99" s="10">
        <f t="shared" si="3"/>
        <v>182440</v>
      </c>
      <c r="F99" s="13">
        <v>131392</v>
      </c>
      <c r="G99" s="10">
        <f t="shared" si="5"/>
        <v>357013</v>
      </c>
      <c r="H99" s="13">
        <v>179917</v>
      </c>
      <c r="I99" s="13">
        <v>177096</v>
      </c>
      <c r="J99" s="13">
        <v>6931</v>
      </c>
      <c r="K99" s="10">
        <f t="shared" si="6"/>
        <v>10779</v>
      </c>
      <c r="L99" s="13">
        <v>5435</v>
      </c>
      <c r="M99" s="13">
        <v>5344</v>
      </c>
      <c r="N99" s="10"/>
    </row>
    <row r="100" spans="1:14" s="8" customFormat="1" ht="12">
      <c r="A100" s="5" t="s">
        <v>37</v>
      </c>
      <c r="B100" s="10">
        <f t="shared" si="4"/>
        <v>138568</v>
      </c>
      <c r="C100" s="10">
        <f t="shared" si="4"/>
        <v>368002</v>
      </c>
      <c r="D100" s="10">
        <f t="shared" si="4"/>
        <v>185504</v>
      </c>
      <c r="E100" s="10">
        <f t="shared" si="3"/>
        <v>182498</v>
      </c>
      <c r="F100" s="13">
        <v>131565</v>
      </c>
      <c r="G100" s="10">
        <f t="shared" si="5"/>
        <v>357139</v>
      </c>
      <c r="H100" s="13">
        <v>180027</v>
      </c>
      <c r="I100" s="13">
        <v>177112</v>
      </c>
      <c r="J100" s="13">
        <v>7003</v>
      </c>
      <c r="K100" s="10">
        <f t="shared" si="6"/>
        <v>10863</v>
      </c>
      <c r="L100" s="13">
        <v>5477</v>
      </c>
      <c r="M100" s="13">
        <v>5386</v>
      </c>
      <c r="N100" s="11"/>
    </row>
    <row r="101" spans="1:14" s="8" customFormat="1" ht="12">
      <c r="A101" s="5" t="s">
        <v>38</v>
      </c>
      <c r="B101" s="10">
        <f t="shared" si="4"/>
        <v>138706</v>
      </c>
      <c r="C101" s="10">
        <f t="shared" si="4"/>
        <v>367850</v>
      </c>
      <c r="D101" s="10">
        <f t="shared" si="4"/>
        <v>185452</v>
      </c>
      <c r="E101" s="10">
        <f t="shared" si="3"/>
        <v>182398</v>
      </c>
      <c r="F101" s="13">
        <v>131818</v>
      </c>
      <c r="G101" s="10">
        <f t="shared" si="5"/>
        <v>357144</v>
      </c>
      <c r="H101" s="13">
        <v>180059</v>
      </c>
      <c r="I101" s="13">
        <v>177085</v>
      </c>
      <c r="J101" s="13">
        <v>6888</v>
      </c>
      <c r="K101" s="10">
        <f t="shared" si="6"/>
        <v>10706</v>
      </c>
      <c r="L101" s="13">
        <v>5393</v>
      </c>
      <c r="M101" s="13">
        <v>5313</v>
      </c>
      <c r="N101" s="11"/>
    </row>
    <row r="102" spans="1:14" s="8" customFormat="1" ht="12">
      <c r="A102" s="5" t="s">
        <v>39</v>
      </c>
      <c r="B102" s="10">
        <f t="shared" si="4"/>
        <v>139263</v>
      </c>
      <c r="C102" s="10">
        <f t="shared" si="4"/>
        <v>368201</v>
      </c>
      <c r="D102" s="10">
        <f t="shared" si="4"/>
        <v>185651</v>
      </c>
      <c r="E102" s="10">
        <f t="shared" si="3"/>
        <v>182550</v>
      </c>
      <c r="F102" s="13">
        <v>132319</v>
      </c>
      <c r="G102" s="10">
        <f t="shared" si="5"/>
        <v>357441</v>
      </c>
      <c r="H102" s="13">
        <v>180224</v>
      </c>
      <c r="I102" s="13">
        <v>177217</v>
      </c>
      <c r="J102" s="13">
        <v>6944</v>
      </c>
      <c r="K102" s="10">
        <f t="shared" si="6"/>
        <v>10760</v>
      </c>
      <c r="L102" s="13">
        <v>5427</v>
      </c>
      <c r="M102" s="13">
        <v>5333</v>
      </c>
      <c r="N102" s="11"/>
    </row>
    <row r="103" spans="1:14" s="8" customFormat="1" ht="12">
      <c r="A103" s="5" t="s">
        <v>28</v>
      </c>
      <c r="B103" s="10">
        <f t="shared" si="4"/>
        <v>139618</v>
      </c>
      <c r="C103" s="10">
        <f t="shared" si="4"/>
        <v>368616</v>
      </c>
      <c r="D103" s="10">
        <f t="shared" si="4"/>
        <v>185923</v>
      </c>
      <c r="E103" s="10">
        <f t="shared" si="3"/>
        <v>182693</v>
      </c>
      <c r="F103" s="13">
        <v>132636</v>
      </c>
      <c r="G103" s="10">
        <f t="shared" si="5"/>
        <v>357801</v>
      </c>
      <c r="H103" s="13">
        <v>180451</v>
      </c>
      <c r="I103" s="13">
        <v>177350</v>
      </c>
      <c r="J103" s="13">
        <v>6982</v>
      </c>
      <c r="K103" s="10">
        <f t="shared" si="6"/>
        <v>10815</v>
      </c>
      <c r="L103" s="13">
        <v>5472</v>
      </c>
      <c r="M103" s="13">
        <v>5343</v>
      </c>
      <c r="N103" s="11"/>
    </row>
    <row r="104" spans="1:14" ht="12">
      <c r="A104" s="5" t="s">
        <v>29</v>
      </c>
      <c r="B104" s="10">
        <f t="shared" si="4"/>
        <v>139831</v>
      </c>
      <c r="C104" s="10">
        <f t="shared" si="4"/>
        <v>368930</v>
      </c>
      <c r="D104" s="10">
        <f t="shared" si="4"/>
        <v>186090</v>
      </c>
      <c r="E104" s="10">
        <f t="shared" si="3"/>
        <v>182840</v>
      </c>
      <c r="F104" s="11">
        <v>132818</v>
      </c>
      <c r="G104" s="10">
        <f t="shared" si="5"/>
        <v>358087</v>
      </c>
      <c r="H104" s="11">
        <v>180604</v>
      </c>
      <c r="I104" s="11">
        <v>177483</v>
      </c>
      <c r="J104" s="11">
        <v>7013</v>
      </c>
      <c r="K104" s="10">
        <f t="shared" si="6"/>
        <v>10843</v>
      </c>
      <c r="L104" s="11">
        <v>5486</v>
      </c>
      <c r="M104" s="11">
        <v>5357</v>
      </c>
      <c r="N104" s="11"/>
    </row>
    <row r="105" spans="1:14" ht="12">
      <c r="A105" s="5" t="s">
        <v>30</v>
      </c>
      <c r="B105" s="10">
        <f t="shared" si="4"/>
        <v>140011</v>
      </c>
      <c r="C105" s="10">
        <f t="shared" si="4"/>
        <v>369209</v>
      </c>
      <c r="D105" s="10">
        <f t="shared" si="4"/>
        <v>186236</v>
      </c>
      <c r="E105" s="10">
        <f t="shared" si="3"/>
        <v>182973</v>
      </c>
      <c r="F105" s="11">
        <v>132954</v>
      </c>
      <c r="G105" s="10">
        <f t="shared" si="5"/>
        <v>358277</v>
      </c>
      <c r="H105" s="11">
        <v>180713</v>
      </c>
      <c r="I105" s="11">
        <v>177564</v>
      </c>
      <c r="J105" s="11">
        <v>7057</v>
      </c>
      <c r="K105" s="10">
        <f t="shared" si="6"/>
        <v>10932</v>
      </c>
      <c r="L105" s="11">
        <v>5523</v>
      </c>
      <c r="M105" s="11">
        <v>5409</v>
      </c>
      <c r="N105" s="11" t="s">
        <v>7</v>
      </c>
    </row>
    <row r="106" spans="1:14" ht="12">
      <c r="A106" s="5" t="s">
        <v>31</v>
      </c>
      <c r="B106" s="10">
        <f t="shared" si="4"/>
        <v>140222</v>
      </c>
      <c r="C106" s="10">
        <f t="shared" si="4"/>
        <v>369479</v>
      </c>
      <c r="D106" s="10">
        <f t="shared" si="4"/>
        <v>186404</v>
      </c>
      <c r="E106" s="10">
        <f t="shared" si="3"/>
        <v>183075</v>
      </c>
      <c r="F106" s="11">
        <v>133101</v>
      </c>
      <c r="G106" s="10">
        <f t="shared" si="5"/>
        <v>358476</v>
      </c>
      <c r="H106" s="11">
        <v>180820</v>
      </c>
      <c r="I106" s="11">
        <v>177656</v>
      </c>
      <c r="J106" s="11">
        <v>7121</v>
      </c>
      <c r="K106" s="10">
        <f t="shared" si="6"/>
        <v>11003</v>
      </c>
      <c r="L106" s="11">
        <v>5584</v>
      </c>
      <c r="M106" s="11">
        <v>5419</v>
      </c>
      <c r="N106" s="11"/>
    </row>
    <row r="107" spans="1:14" ht="12">
      <c r="A107" s="5" t="s">
        <v>32</v>
      </c>
      <c r="B107" s="10">
        <f t="shared" si="4"/>
        <v>140363</v>
      </c>
      <c r="C107" s="10">
        <f t="shared" si="4"/>
        <v>369711</v>
      </c>
      <c r="D107" s="10">
        <f t="shared" si="4"/>
        <v>186538</v>
      </c>
      <c r="E107" s="10">
        <f t="shared" si="3"/>
        <v>183173</v>
      </c>
      <c r="F107" s="11">
        <v>133241</v>
      </c>
      <c r="G107" s="10">
        <f t="shared" si="5"/>
        <v>358721</v>
      </c>
      <c r="H107" s="11">
        <v>180949</v>
      </c>
      <c r="I107" s="11">
        <v>177772</v>
      </c>
      <c r="J107" s="11">
        <v>7122</v>
      </c>
      <c r="K107" s="10">
        <f t="shared" si="6"/>
        <v>10990</v>
      </c>
      <c r="L107" s="11">
        <v>5589</v>
      </c>
      <c r="M107" s="11">
        <v>5401</v>
      </c>
      <c r="N107" s="11"/>
    </row>
    <row r="108" spans="1:14" ht="12">
      <c r="A108" s="5" t="s">
        <v>33</v>
      </c>
      <c r="B108" s="10">
        <f t="shared" si="4"/>
        <v>140686</v>
      </c>
      <c r="C108" s="10">
        <f t="shared" si="4"/>
        <v>370159</v>
      </c>
      <c r="D108" s="10">
        <f t="shared" si="4"/>
        <v>186791</v>
      </c>
      <c r="E108" s="10">
        <f t="shared" si="3"/>
        <v>183368</v>
      </c>
      <c r="F108" s="11">
        <v>133469</v>
      </c>
      <c r="G108" s="10">
        <f t="shared" si="5"/>
        <v>359070</v>
      </c>
      <c r="H108" s="11">
        <v>181133</v>
      </c>
      <c r="I108" s="11">
        <v>177937</v>
      </c>
      <c r="J108" s="11">
        <v>7217</v>
      </c>
      <c r="K108" s="10">
        <f t="shared" si="6"/>
        <v>11089</v>
      </c>
      <c r="L108" s="11">
        <v>5658</v>
      </c>
      <c r="M108" s="11">
        <v>5431</v>
      </c>
      <c r="N108" s="11" t="s">
        <v>5</v>
      </c>
    </row>
    <row r="109" spans="1:14" ht="12">
      <c r="A109" s="5" t="s">
        <v>34</v>
      </c>
      <c r="B109" s="10">
        <f t="shared" si="4"/>
        <v>140847</v>
      </c>
      <c r="C109" s="10">
        <f t="shared" si="4"/>
        <v>370379</v>
      </c>
      <c r="D109" s="10">
        <f t="shared" si="4"/>
        <v>186920</v>
      </c>
      <c r="E109" s="10">
        <f t="shared" si="3"/>
        <v>183459</v>
      </c>
      <c r="F109" s="11">
        <v>133636</v>
      </c>
      <c r="G109" s="10">
        <f t="shared" si="5"/>
        <v>359274</v>
      </c>
      <c r="H109" s="11">
        <v>181255</v>
      </c>
      <c r="I109" s="11">
        <v>178019</v>
      </c>
      <c r="J109" s="11">
        <v>7211</v>
      </c>
      <c r="K109" s="10">
        <f t="shared" si="6"/>
        <v>11105</v>
      </c>
      <c r="L109" s="11">
        <v>5665</v>
      </c>
      <c r="M109" s="11">
        <v>5440</v>
      </c>
      <c r="N109" s="11"/>
    </row>
    <row r="110" spans="1:14" ht="12">
      <c r="A110" s="6" t="s">
        <v>47</v>
      </c>
      <c r="B110" s="10">
        <f t="shared" si="4"/>
        <v>140945</v>
      </c>
      <c r="C110" s="10">
        <f t="shared" si="4"/>
        <v>370565</v>
      </c>
      <c r="D110" s="10">
        <f t="shared" si="4"/>
        <v>187050</v>
      </c>
      <c r="E110" s="10">
        <f t="shared" si="3"/>
        <v>183515</v>
      </c>
      <c r="F110" s="11">
        <v>133713</v>
      </c>
      <c r="G110" s="10">
        <f t="shared" si="5"/>
        <v>359454</v>
      </c>
      <c r="H110" s="11">
        <v>181368</v>
      </c>
      <c r="I110" s="11">
        <v>178086</v>
      </c>
      <c r="J110" s="11">
        <v>7232</v>
      </c>
      <c r="K110" s="10">
        <f t="shared" si="6"/>
        <v>11111</v>
      </c>
      <c r="L110" s="11">
        <v>5682</v>
      </c>
      <c r="M110" s="11">
        <v>5429</v>
      </c>
      <c r="N110" s="11"/>
    </row>
    <row r="111" spans="1:14" ht="12">
      <c r="A111" s="5" t="s">
        <v>36</v>
      </c>
      <c r="B111" s="10">
        <f t="shared" si="4"/>
        <v>141085</v>
      </c>
      <c r="C111" s="10">
        <f t="shared" si="4"/>
        <v>370909</v>
      </c>
      <c r="D111" s="10">
        <f t="shared" si="4"/>
        <v>187192</v>
      </c>
      <c r="E111" s="10">
        <f t="shared" si="3"/>
        <v>183717</v>
      </c>
      <c r="F111" s="11">
        <v>133853</v>
      </c>
      <c r="G111" s="10">
        <f t="shared" si="5"/>
        <v>359762</v>
      </c>
      <c r="H111" s="11">
        <v>181499</v>
      </c>
      <c r="I111" s="11">
        <v>178263</v>
      </c>
      <c r="J111" s="11">
        <v>7232</v>
      </c>
      <c r="K111" s="10">
        <f t="shared" si="6"/>
        <v>11147</v>
      </c>
      <c r="L111" s="11">
        <v>5693</v>
      </c>
      <c r="M111" s="11">
        <v>5454</v>
      </c>
      <c r="N111" s="11"/>
    </row>
    <row r="112" spans="1:14" ht="12">
      <c r="A112" s="5" t="s">
        <v>37</v>
      </c>
      <c r="B112" s="10">
        <f t="shared" si="4"/>
        <v>141397</v>
      </c>
      <c r="C112" s="10">
        <f t="shared" si="4"/>
        <v>371342</v>
      </c>
      <c r="D112" s="10">
        <f t="shared" si="4"/>
        <v>187470</v>
      </c>
      <c r="E112" s="10">
        <f t="shared" si="3"/>
        <v>183872</v>
      </c>
      <c r="F112" s="11">
        <v>134079</v>
      </c>
      <c r="G112" s="10">
        <f t="shared" si="5"/>
        <v>360058</v>
      </c>
      <c r="H112" s="11">
        <v>181715</v>
      </c>
      <c r="I112" s="11">
        <v>178343</v>
      </c>
      <c r="J112" s="11">
        <v>7318</v>
      </c>
      <c r="K112" s="10">
        <f t="shared" si="6"/>
        <v>11284</v>
      </c>
      <c r="L112" s="11">
        <v>5755</v>
      </c>
      <c r="M112" s="11">
        <v>5529</v>
      </c>
      <c r="N112" s="11"/>
    </row>
    <row r="113" spans="1:14" ht="12">
      <c r="A113" s="5" t="s">
        <v>38</v>
      </c>
      <c r="B113" s="10">
        <f t="shared" si="4"/>
        <v>141815</v>
      </c>
      <c r="C113" s="10">
        <f t="shared" si="4"/>
        <v>371413</v>
      </c>
      <c r="D113" s="10">
        <f t="shared" si="4"/>
        <v>187548</v>
      </c>
      <c r="E113" s="10">
        <f t="shared" si="3"/>
        <v>183865</v>
      </c>
      <c r="F113" s="11">
        <v>134415</v>
      </c>
      <c r="G113" s="10">
        <f t="shared" si="5"/>
        <v>360008</v>
      </c>
      <c r="H113" s="11">
        <v>181768</v>
      </c>
      <c r="I113" s="11">
        <v>178240</v>
      </c>
      <c r="J113" s="11">
        <v>7400</v>
      </c>
      <c r="K113" s="10">
        <f t="shared" si="6"/>
        <v>11405</v>
      </c>
      <c r="L113" s="11">
        <v>5780</v>
      </c>
      <c r="M113" s="11">
        <v>5625</v>
      </c>
      <c r="N113" s="11"/>
    </row>
    <row r="114" spans="1:14" ht="12">
      <c r="A114" s="5" t="s">
        <v>39</v>
      </c>
      <c r="B114" s="10">
        <f t="shared" si="4"/>
        <v>142469</v>
      </c>
      <c r="C114" s="10">
        <f t="shared" si="4"/>
        <v>371926</v>
      </c>
      <c r="D114" s="10">
        <f t="shared" si="4"/>
        <v>187862</v>
      </c>
      <c r="E114" s="10">
        <f t="shared" si="3"/>
        <v>184064</v>
      </c>
      <c r="F114" s="11">
        <v>134951</v>
      </c>
      <c r="G114" s="10">
        <f t="shared" si="5"/>
        <v>360406</v>
      </c>
      <c r="H114" s="11">
        <v>182053</v>
      </c>
      <c r="I114" s="11">
        <v>178353</v>
      </c>
      <c r="J114" s="11">
        <v>7518</v>
      </c>
      <c r="K114" s="10">
        <f t="shared" si="6"/>
        <v>11520</v>
      </c>
      <c r="L114" s="11">
        <v>5809</v>
      </c>
      <c r="M114" s="11">
        <v>5711</v>
      </c>
      <c r="N114" s="11"/>
    </row>
    <row r="115" spans="1:14" ht="12">
      <c r="A115" s="5" t="s">
        <v>28</v>
      </c>
      <c r="B115" s="10">
        <f t="shared" si="4"/>
        <v>142871</v>
      </c>
      <c r="C115" s="10">
        <f t="shared" si="4"/>
        <v>372524</v>
      </c>
      <c r="D115" s="10">
        <f t="shared" si="4"/>
        <v>188180</v>
      </c>
      <c r="E115" s="10">
        <f t="shared" si="3"/>
        <v>184344</v>
      </c>
      <c r="F115" s="11">
        <v>135273</v>
      </c>
      <c r="G115" s="10">
        <f t="shared" si="5"/>
        <v>360835</v>
      </c>
      <c r="H115" s="11">
        <v>182289</v>
      </c>
      <c r="I115" s="11">
        <v>178546</v>
      </c>
      <c r="J115" s="11">
        <v>7598</v>
      </c>
      <c r="K115" s="10">
        <f t="shared" si="6"/>
        <v>11689</v>
      </c>
      <c r="L115" s="11">
        <v>5891</v>
      </c>
      <c r="M115" s="11">
        <v>5798</v>
      </c>
      <c r="N115" s="11"/>
    </row>
    <row r="116" spans="1:14" ht="12">
      <c r="A116" s="5" t="s">
        <v>29</v>
      </c>
      <c r="B116" s="10">
        <f t="shared" si="4"/>
        <v>142992</v>
      </c>
      <c r="C116" s="10">
        <f t="shared" si="4"/>
        <v>372711</v>
      </c>
      <c r="D116" s="10">
        <f t="shared" si="4"/>
        <v>188271</v>
      </c>
      <c r="E116" s="10">
        <f t="shared" si="3"/>
        <v>184440</v>
      </c>
      <c r="F116" s="11">
        <v>135411</v>
      </c>
      <c r="G116" s="10">
        <f t="shared" si="5"/>
        <v>361051</v>
      </c>
      <c r="H116" s="11">
        <v>182391</v>
      </c>
      <c r="I116" s="11">
        <v>178660</v>
      </c>
      <c r="J116" s="11">
        <v>7581</v>
      </c>
      <c r="K116" s="10">
        <f t="shared" si="6"/>
        <v>11660</v>
      </c>
      <c r="L116" s="11">
        <v>5880</v>
      </c>
      <c r="M116" s="11">
        <v>5780</v>
      </c>
      <c r="N116" s="11"/>
    </row>
    <row r="117" spans="1:14" ht="12">
      <c r="A117" s="5" t="s">
        <v>30</v>
      </c>
      <c r="B117" s="10">
        <f t="shared" si="4"/>
        <v>143148</v>
      </c>
      <c r="C117" s="10">
        <f t="shared" si="4"/>
        <v>372920</v>
      </c>
      <c r="D117" s="10">
        <f t="shared" si="4"/>
        <v>188415</v>
      </c>
      <c r="E117" s="10">
        <f t="shared" si="3"/>
        <v>184505</v>
      </c>
      <c r="F117" s="11">
        <v>135563</v>
      </c>
      <c r="G117" s="10">
        <f t="shared" si="5"/>
        <v>361260</v>
      </c>
      <c r="H117" s="11">
        <v>182532</v>
      </c>
      <c r="I117" s="11">
        <v>178728</v>
      </c>
      <c r="J117" s="11">
        <v>7585</v>
      </c>
      <c r="K117" s="10">
        <f t="shared" si="6"/>
        <v>11660</v>
      </c>
      <c r="L117" s="11">
        <v>5883</v>
      </c>
      <c r="M117" s="11">
        <v>5777</v>
      </c>
      <c r="N117" s="11"/>
    </row>
    <row r="118" spans="1:14" ht="12">
      <c r="A118" s="5" t="s">
        <v>31</v>
      </c>
      <c r="B118" s="10">
        <f t="shared" si="4"/>
        <v>143414</v>
      </c>
      <c r="C118" s="10">
        <f t="shared" si="4"/>
        <v>373268</v>
      </c>
      <c r="D118" s="10">
        <f t="shared" si="4"/>
        <v>188601</v>
      </c>
      <c r="E118" s="10">
        <f t="shared" si="3"/>
        <v>184667</v>
      </c>
      <c r="F118" s="11">
        <v>135781</v>
      </c>
      <c r="G118" s="10">
        <f t="shared" si="5"/>
        <v>361515</v>
      </c>
      <c r="H118" s="11">
        <v>182682</v>
      </c>
      <c r="I118" s="11">
        <v>178833</v>
      </c>
      <c r="J118" s="11">
        <v>7633</v>
      </c>
      <c r="K118" s="10">
        <f t="shared" si="6"/>
        <v>11753</v>
      </c>
      <c r="L118" s="11">
        <v>5919</v>
      </c>
      <c r="M118" s="11">
        <v>5834</v>
      </c>
      <c r="N118" s="11"/>
    </row>
    <row r="119" spans="1:14" ht="12">
      <c r="A119" s="5" t="s">
        <v>32</v>
      </c>
      <c r="B119" s="10">
        <f t="shared" si="4"/>
        <v>143588</v>
      </c>
      <c r="C119" s="10">
        <f t="shared" si="4"/>
        <v>373520</v>
      </c>
      <c r="D119" s="10">
        <f t="shared" si="4"/>
        <v>188733</v>
      </c>
      <c r="E119" s="10">
        <f t="shared" si="3"/>
        <v>184787</v>
      </c>
      <c r="F119" s="11">
        <v>135943</v>
      </c>
      <c r="G119" s="10">
        <f t="shared" si="5"/>
        <v>361724</v>
      </c>
      <c r="H119" s="11">
        <v>182812</v>
      </c>
      <c r="I119" s="11">
        <v>178912</v>
      </c>
      <c r="J119" s="11">
        <v>7645</v>
      </c>
      <c r="K119" s="10">
        <f t="shared" si="6"/>
        <v>11796</v>
      </c>
      <c r="L119" s="11">
        <v>5921</v>
      </c>
      <c r="M119" s="11">
        <v>5875</v>
      </c>
      <c r="N119" s="11"/>
    </row>
    <row r="120" spans="1:14" ht="12">
      <c r="A120" s="5" t="s">
        <v>33</v>
      </c>
      <c r="B120" s="10">
        <f t="shared" si="4"/>
        <v>143851</v>
      </c>
      <c r="C120" s="10">
        <f t="shared" si="4"/>
        <v>373888</v>
      </c>
      <c r="D120" s="10">
        <f t="shared" si="4"/>
        <v>188907</v>
      </c>
      <c r="E120" s="10">
        <f t="shared" si="3"/>
        <v>184981</v>
      </c>
      <c r="F120" s="11">
        <v>136136</v>
      </c>
      <c r="G120" s="10">
        <f t="shared" si="5"/>
        <v>361993</v>
      </c>
      <c r="H120" s="11">
        <v>182927</v>
      </c>
      <c r="I120" s="11">
        <v>179066</v>
      </c>
      <c r="J120" s="11">
        <v>7715</v>
      </c>
      <c r="K120" s="10">
        <f t="shared" si="6"/>
        <v>11895</v>
      </c>
      <c r="L120" s="11">
        <v>5980</v>
      </c>
      <c r="M120" s="11">
        <v>5915</v>
      </c>
      <c r="N120" s="11"/>
    </row>
    <row r="121" spans="1:14" ht="12">
      <c r="A121" s="5" t="s">
        <v>34</v>
      </c>
      <c r="B121" s="10">
        <f t="shared" si="4"/>
        <v>144138</v>
      </c>
      <c r="C121" s="10">
        <f t="shared" si="4"/>
        <v>374264</v>
      </c>
      <c r="D121" s="10">
        <f t="shared" si="4"/>
        <v>189153</v>
      </c>
      <c r="E121" s="10">
        <f t="shared" si="3"/>
        <v>185111</v>
      </c>
      <c r="F121" s="11">
        <v>136337</v>
      </c>
      <c r="G121" s="10">
        <f t="shared" si="5"/>
        <v>362253</v>
      </c>
      <c r="H121" s="11">
        <v>183096</v>
      </c>
      <c r="I121" s="11">
        <v>179157</v>
      </c>
      <c r="J121" s="11">
        <v>7801</v>
      </c>
      <c r="K121" s="10">
        <f t="shared" si="6"/>
        <v>12011</v>
      </c>
      <c r="L121" s="11">
        <v>6057</v>
      </c>
      <c r="M121" s="11">
        <v>5954</v>
      </c>
      <c r="N121" s="11"/>
    </row>
    <row r="122" spans="1:14" ht="12">
      <c r="A122" s="6" t="s">
        <v>48</v>
      </c>
      <c r="B122" s="10">
        <f aca="true" t="shared" si="7" ref="B122:E123">F122+J122</f>
        <v>144144</v>
      </c>
      <c r="C122" s="10">
        <f t="shared" si="7"/>
        <v>374358</v>
      </c>
      <c r="D122" s="10">
        <f t="shared" si="7"/>
        <v>189200</v>
      </c>
      <c r="E122" s="10">
        <f t="shared" si="7"/>
        <v>185158</v>
      </c>
      <c r="F122" s="11">
        <v>136403</v>
      </c>
      <c r="G122" s="10">
        <f t="shared" si="5"/>
        <v>362396</v>
      </c>
      <c r="H122" s="11">
        <v>183187</v>
      </c>
      <c r="I122" s="11">
        <v>179209</v>
      </c>
      <c r="J122" s="11">
        <v>7741</v>
      </c>
      <c r="K122" s="11">
        <f t="shared" si="6"/>
        <v>11962</v>
      </c>
      <c r="L122" s="11">
        <v>6013</v>
      </c>
      <c r="M122" s="11">
        <v>5949</v>
      </c>
      <c r="N122" s="11"/>
    </row>
    <row r="123" spans="1:14" ht="12">
      <c r="A123" s="5" t="s">
        <v>36</v>
      </c>
      <c r="B123" s="10">
        <f t="shared" si="7"/>
        <v>144289</v>
      </c>
      <c r="C123" s="10">
        <f t="shared" si="7"/>
        <v>374516</v>
      </c>
      <c r="D123" s="10">
        <f t="shared" si="7"/>
        <v>189279</v>
      </c>
      <c r="E123" s="10">
        <f t="shared" si="7"/>
        <v>185237</v>
      </c>
      <c r="F123" s="11">
        <v>136544</v>
      </c>
      <c r="G123" s="10">
        <f t="shared" si="5"/>
        <v>362544</v>
      </c>
      <c r="H123" s="11">
        <v>183265</v>
      </c>
      <c r="I123" s="11">
        <v>179279</v>
      </c>
      <c r="J123" s="11">
        <v>7745</v>
      </c>
      <c r="K123" s="11">
        <f t="shared" si="6"/>
        <v>11972</v>
      </c>
      <c r="L123" s="11">
        <v>6014</v>
      </c>
      <c r="M123" s="11">
        <v>5958</v>
      </c>
      <c r="N123" s="11"/>
    </row>
    <row r="124" spans="1:14" ht="12">
      <c r="A124" s="5" t="s">
        <v>37</v>
      </c>
      <c r="B124" s="11">
        <f>F124+J124</f>
        <v>144534</v>
      </c>
      <c r="C124" s="11">
        <f>G124+K124</f>
        <v>374826</v>
      </c>
      <c r="D124" s="11">
        <f>H124+L124</f>
        <v>189441</v>
      </c>
      <c r="E124" s="11">
        <f>I124+M124</f>
        <v>185385</v>
      </c>
      <c r="F124" s="11">
        <v>136694</v>
      </c>
      <c r="G124" s="11">
        <f>H124+I124</f>
        <v>362732</v>
      </c>
      <c r="H124" s="11">
        <v>183356</v>
      </c>
      <c r="I124" s="11">
        <v>179376</v>
      </c>
      <c r="J124" s="11">
        <v>7840</v>
      </c>
      <c r="K124" s="11">
        <f>L124+M124</f>
        <v>12094</v>
      </c>
      <c r="L124" s="11">
        <v>6085</v>
      </c>
      <c r="M124" s="11">
        <v>6009</v>
      </c>
      <c r="N124" s="11"/>
    </row>
    <row r="125" spans="1:14" ht="12">
      <c r="A125" s="5" t="s">
        <v>38</v>
      </c>
      <c r="B125" s="11">
        <f aca="true" t="shared" si="8" ref="B125:E127">F125+J125</f>
        <v>145040</v>
      </c>
      <c r="C125" s="11">
        <f t="shared" si="8"/>
        <v>375067</v>
      </c>
      <c r="D125" s="11">
        <f t="shared" si="8"/>
        <v>189605</v>
      </c>
      <c r="E125" s="11">
        <f t="shared" si="8"/>
        <v>185462</v>
      </c>
      <c r="F125" s="11">
        <v>137106</v>
      </c>
      <c r="G125" s="11">
        <f>H125+I125</f>
        <v>362838</v>
      </c>
      <c r="H125" s="11">
        <v>183463</v>
      </c>
      <c r="I125" s="11">
        <v>179375</v>
      </c>
      <c r="J125" s="11">
        <v>7934</v>
      </c>
      <c r="K125" s="11">
        <f>L125+M125</f>
        <v>12229</v>
      </c>
      <c r="L125" s="11">
        <v>6142</v>
      </c>
      <c r="M125" s="11">
        <v>6087</v>
      </c>
      <c r="N125" s="11"/>
    </row>
    <row r="126" spans="1:14" ht="12">
      <c r="A126" s="5" t="s">
        <v>39</v>
      </c>
      <c r="B126" s="11">
        <f t="shared" si="8"/>
        <v>145686</v>
      </c>
      <c r="C126" s="11">
        <f t="shared" si="8"/>
        <v>375617</v>
      </c>
      <c r="D126" s="11">
        <f t="shared" si="8"/>
        <v>189946</v>
      </c>
      <c r="E126" s="11">
        <f t="shared" si="8"/>
        <v>185671</v>
      </c>
      <c r="F126" s="11">
        <v>137654</v>
      </c>
      <c r="G126" s="11">
        <f>H126+I126</f>
        <v>363292</v>
      </c>
      <c r="H126" s="11">
        <v>183790</v>
      </c>
      <c r="I126" s="11">
        <v>179502</v>
      </c>
      <c r="J126" s="11">
        <v>8032</v>
      </c>
      <c r="K126" s="11">
        <f>L126+M126</f>
        <v>12325</v>
      </c>
      <c r="L126" s="11">
        <v>6156</v>
      </c>
      <c r="M126" s="11">
        <v>6169</v>
      </c>
      <c r="N126" s="11"/>
    </row>
    <row r="127" spans="1:14" ht="12">
      <c r="A127" s="5" t="s">
        <v>28</v>
      </c>
      <c r="B127" s="11">
        <f t="shared" si="8"/>
        <v>145976</v>
      </c>
      <c r="C127" s="11">
        <f t="shared" si="8"/>
        <v>375984</v>
      </c>
      <c r="D127" s="11">
        <f t="shared" si="8"/>
        <v>190153</v>
      </c>
      <c r="E127" s="11">
        <f t="shared" si="8"/>
        <v>185831</v>
      </c>
      <c r="F127" s="11">
        <v>137948</v>
      </c>
      <c r="G127" s="11">
        <f>H127+I127</f>
        <v>363636</v>
      </c>
      <c r="H127" s="11">
        <v>184006</v>
      </c>
      <c r="I127" s="11">
        <v>179630</v>
      </c>
      <c r="J127" s="11">
        <v>8028</v>
      </c>
      <c r="K127" s="11">
        <f>L127+M127</f>
        <v>12348</v>
      </c>
      <c r="L127" s="11">
        <v>6147</v>
      </c>
      <c r="M127" s="11">
        <v>6201</v>
      </c>
      <c r="N127" s="11"/>
    </row>
    <row r="128" spans="1:14" ht="12">
      <c r="A128" s="5" t="s">
        <v>29</v>
      </c>
      <c r="B128" s="11">
        <f>F128+J128</f>
        <v>146083</v>
      </c>
      <c r="C128" s="11">
        <f>G128+K128</f>
        <v>376102</v>
      </c>
      <c r="D128" s="11">
        <f>H128+L128</f>
        <v>190231</v>
      </c>
      <c r="E128" s="11">
        <f>I128+M128</f>
        <v>185871</v>
      </c>
      <c r="F128" s="11">
        <v>138146</v>
      </c>
      <c r="G128" s="11">
        <f>H128+I128</f>
        <v>363859</v>
      </c>
      <c r="H128" s="11">
        <v>184167</v>
      </c>
      <c r="I128" s="11">
        <v>179692</v>
      </c>
      <c r="J128" s="11">
        <v>7937</v>
      </c>
      <c r="K128" s="11">
        <f>L128+M128</f>
        <v>12243</v>
      </c>
      <c r="L128" s="11">
        <v>6064</v>
      </c>
      <c r="M128" s="11">
        <v>6179</v>
      </c>
      <c r="N128" s="11"/>
    </row>
    <row r="129" spans="1:14" ht="12">
      <c r="A129" s="5" t="s">
        <v>30</v>
      </c>
      <c r="B129" s="11">
        <f aca="true" t="shared" si="9" ref="B129:E131">F129+J129</f>
        <v>146205</v>
      </c>
      <c r="C129" s="11">
        <f t="shared" si="9"/>
        <v>376266</v>
      </c>
      <c r="D129" s="11">
        <f t="shared" si="9"/>
        <v>190308</v>
      </c>
      <c r="E129" s="11">
        <f t="shared" si="9"/>
        <v>185958</v>
      </c>
      <c r="F129" s="11">
        <v>138399</v>
      </c>
      <c r="G129" s="11">
        <f aca="true" t="shared" si="10" ref="G129:G136">H129+I129</f>
        <v>364192</v>
      </c>
      <c r="H129" s="11">
        <v>184341</v>
      </c>
      <c r="I129" s="11">
        <v>179851</v>
      </c>
      <c r="J129" s="11">
        <v>7806</v>
      </c>
      <c r="K129" s="11">
        <f aca="true" t="shared" si="11" ref="K129:K136">L129+M129</f>
        <v>12074</v>
      </c>
      <c r="L129" s="11">
        <v>5967</v>
      </c>
      <c r="M129" s="11">
        <v>6107</v>
      </c>
      <c r="N129" s="11"/>
    </row>
    <row r="130" spans="1:14" ht="12">
      <c r="A130" s="5" t="s">
        <v>31</v>
      </c>
      <c r="B130" s="11">
        <f t="shared" si="9"/>
        <v>146306</v>
      </c>
      <c r="C130" s="11">
        <f t="shared" si="9"/>
        <v>376380</v>
      </c>
      <c r="D130" s="11">
        <f t="shared" si="9"/>
        <v>190350</v>
      </c>
      <c r="E130" s="11">
        <f t="shared" si="9"/>
        <v>186030</v>
      </c>
      <c r="F130" s="11">
        <v>138514</v>
      </c>
      <c r="G130" s="11">
        <f t="shared" si="10"/>
        <v>364335</v>
      </c>
      <c r="H130" s="11">
        <v>184403</v>
      </c>
      <c r="I130" s="11">
        <v>179932</v>
      </c>
      <c r="J130" s="11">
        <v>7792</v>
      </c>
      <c r="K130" s="11">
        <f t="shared" si="11"/>
        <v>12045</v>
      </c>
      <c r="L130" s="11">
        <v>5947</v>
      </c>
      <c r="M130" s="11">
        <v>6098</v>
      </c>
      <c r="N130" s="11"/>
    </row>
    <row r="131" spans="1:14" ht="12">
      <c r="A131" s="5" t="s">
        <v>32</v>
      </c>
      <c r="B131" s="11">
        <f t="shared" si="9"/>
        <v>146461</v>
      </c>
      <c r="C131" s="11">
        <f t="shared" si="9"/>
        <v>376586</v>
      </c>
      <c r="D131" s="11">
        <f t="shared" si="9"/>
        <v>190441</v>
      </c>
      <c r="E131" s="11">
        <f t="shared" si="9"/>
        <v>186145</v>
      </c>
      <c r="F131" s="11">
        <v>138672</v>
      </c>
      <c r="G131" s="11">
        <f t="shared" si="10"/>
        <v>364531</v>
      </c>
      <c r="H131" s="11">
        <v>184496</v>
      </c>
      <c r="I131" s="11">
        <v>180035</v>
      </c>
      <c r="J131" s="11">
        <v>7789</v>
      </c>
      <c r="K131" s="11">
        <f t="shared" si="11"/>
        <v>12055</v>
      </c>
      <c r="L131" s="11">
        <v>5945</v>
      </c>
      <c r="M131" s="11">
        <v>6110</v>
      </c>
      <c r="N131" s="11"/>
    </row>
    <row r="132" spans="1:14" ht="12">
      <c r="A132" s="5" t="s">
        <v>33</v>
      </c>
      <c r="B132" s="11">
        <f>F132+J132</f>
        <v>146652</v>
      </c>
      <c r="C132" s="11">
        <f>G132+K132</f>
        <v>376861</v>
      </c>
      <c r="D132" s="11">
        <f>H132+L132</f>
        <v>190572</v>
      </c>
      <c r="E132" s="11">
        <f>I132+M132</f>
        <v>186289</v>
      </c>
      <c r="F132" s="11">
        <v>138837</v>
      </c>
      <c r="G132" s="11">
        <f t="shared" si="10"/>
        <v>364773</v>
      </c>
      <c r="H132" s="11">
        <v>184631</v>
      </c>
      <c r="I132" s="11">
        <v>180142</v>
      </c>
      <c r="J132" s="11">
        <v>7815</v>
      </c>
      <c r="K132" s="11">
        <f t="shared" si="11"/>
        <v>12088</v>
      </c>
      <c r="L132" s="11">
        <v>5941</v>
      </c>
      <c r="M132" s="11">
        <v>6147</v>
      </c>
      <c r="N132" s="11"/>
    </row>
    <row r="133" spans="1:14" ht="12">
      <c r="A133" s="5" t="s">
        <v>34</v>
      </c>
      <c r="B133" s="11">
        <f aca="true" t="shared" si="12" ref="B133:E135">F133+J133</f>
        <v>146728</v>
      </c>
      <c r="C133" s="11">
        <f t="shared" si="12"/>
        <v>376919</v>
      </c>
      <c r="D133" s="11">
        <f t="shared" si="12"/>
        <v>190611</v>
      </c>
      <c r="E133" s="11">
        <f t="shared" si="12"/>
        <v>186308</v>
      </c>
      <c r="F133" s="11">
        <v>138959</v>
      </c>
      <c r="G133" s="11">
        <f t="shared" si="10"/>
        <v>364899</v>
      </c>
      <c r="H133" s="11">
        <v>184701</v>
      </c>
      <c r="I133" s="11">
        <v>180198</v>
      </c>
      <c r="J133" s="11">
        <v>7769</v>
      </c>
      <c r="K133" s="11">
        <f t="shared" si="11"/>
        <v>12020</v>
      </c>
      <c r="L133" s="11">
        <v>5910</v>
      </c>
      <c r="M133" s="11">
        <v>6110</v>
      </c>
      <c r="N133" s="11"/>
    </row>
    <row r="134" spans="1:14" ht="12">
      <c r="A134" s="5" t="s">
        <v>65</v>
      </c>
      <c r="B134" s="11">
        <f t="shared" si="12"/>
        <v>146673</v>
      </c>
      <c r="C134" s="11">
        <f t="shared" si="12"/>
        <v>376897</v>
      </c>
      <c r="D134" s="11">
        <f t="shared" si="12"/>
        <v>190551</v>
      </c>
      <c r="E134" s="11">
        <f t="shared" si="12"/>
        <v>186346</v>
      </c>
      <c r="F134" s="11">
        <v>138957</v>
      </c>
      <c r="G134" s="11">
        <f t="shared" si="10"/>
        <v>364975</v>
      </c>
      <c r="H134" s="11">
        <v>184703</v>
      </c>
      <c r="I134" s="11">
        <v>180272</v>
      </c>
      <c r="J134" s="11">
        <v>7716</v>
      </c>
      <c r="K134" s="11">
        <f t="shared" si="11"/>
        <v>11922</v>
      </c>
      <c r="L134" s="11">
        <v>5848</v>
      </c>
      <c r="M134" s="11">
        <v>6074</v>
      </c>
      <c r="N134" s="11"/>
    </row>
    <row r="135" spans="1:14" ht="12">
      <c r="A135" s="5" t="s">
        <v>36</v>
      </c>
      <c r="B135" s="11">
        <f t="shared" si="12"/>
        <v>146536</v>
      </c>
      <c r="C135" s="11">
        <f t="shared" si="12"/>
        <v>376823</v>
      </c>
      <c r="D135" s="11">
        <f t="shared" si="12"/>
        <v>190463</v>
      </c>
      <c r="E135" s="11">
        <f t="shared" si="12"/>
        <v>186360</v>
      </c>
      <c r="F135" s="11">
        <v>138937</v>
      </c>
      <c r="G135" s="11">
        <f t="shared" si="10"/>
        <v>365089</v>
      </c>
      <c r="H135" s="11">
        <v>184738</v>
      </c>
      <c r="I135" s="11">
        <v>180351</v>
      </c>
      <c r="J135" s="11">
        <v>7599</v>
      </c>
      <c r="K135" s="11">
        <f t="shared" si="11"/>
        <v>11734</v>
      </c>
      <c r="L135" s="11">
        <v>5725</v>
      </c>
      <c r="M135" s="11">
        <v>6009</v>
      </c>
      <c r="N135" s="11"/>
    </row>
    <row r="136" spans="1:14" ht="12">
      <c r="A136" s="5" t="s">
        <v>37</v>
      </c>
      <c r="B136" s="11">
        <f aca="true" t="shared" si="13" ref="B136:E137">F136+J136</f>
        <v>146415</v>
      </c>
      <c r="C136" s="11">
        <f t="shared" si="13"/>
        <v>376622</v>
      </c>
      <c r="D136" s="11">
        <f t="shared" si="13"/>
        <v>190334</v>
      </c>
      <c r="E136" s="11">
        <f t="shared" si="13"/>
        <v>186288</v>
      </c>
      <c r="F136" s="11">
        <v>138871</v>
      </c>
      <c r="G136" s="11">
        <f t="shared" si="10"/>
        <v>364983</v>
      </c>
      <c r="H136" s="11">
        <v>184658</v>
      </c>
      <c r="I136" s="11">
        <v>180325</v>
      </c>
      <c r="J136" s="11">
        <v>7544</v>
      </c>
      <c r="K136" s="11">
        <f t="shared" si="11"/>
        <v>11639</v>
      </c>
      <c r="L136" s="11">
        <v>5676</v>
      </c>
      <c r="M136" s="11">
        <v>5963</v>
      </c>
      <c r="N136" s="11"/>
    </row>
    <row r="137" spans="1:14" ht="12">
      <c r="A137" s="5" t="s">
        <v>38</v>
      </c>
      <c r="B137" s="11">
        <f t="shared" si="13"/>
        <v>146402</v>
      </c>
      <c r="C137" s="11">
        <f t="shared" si="13"/>
        <v>376220</v>
      </c>
      <c r="D137" s="11">
        <f t="shared" si="13"/>
        <v>190067</v>
      </c>
      <c r="E137" s="11">
        <f t="shared" si="13"/>
        <v>186153</v>
      </c>
      <c r="F137" s="11">
        <v>139007</v>
      </c>
      <c r="G137" s="11">
        <f aca="true" t="shared" si="14" ref="G137:G142">H137+I137</f>
        <v>364757</v>
      </c>
      <c r="H137" s="11">
        <v>184503</v>
      </c>
      <c r="I137" s="11">
        <v>180254</v>
      </c>
      <c r="J137" s="11">
        <v>7395</v>
      </c>
      <c r="K137" s="11">
        <f aca="true" t="shared" si="15" ref="K137:K142">L137+M137</f>
        <v>11463</v>
      </c>
      <c r="L137" s="11">
        <v>5564</v>
      </c>
      <c r="M137" s="11">
        <v>5899</v>
      </c>
      <c r="N137" s="11"/>
    </row>
    <row r="138" spans="1:14" ht="12">
      <c r="A138" s="5" t="s">
        <v>39</v>
      </c>
      <c r="B138" s="11">
        <f aca="true" t="shared" si="16" ref="B138:E139">F138+J138</f>
        <v>146624</v>
      </c>
      <c r="C138" s="11">
        <f t="shared" si="16"/>
        <v>376252</v>
      </c>
      <c r="D138" s="11">
        <f t="shared" si="16"/>
        <v>190052</v>
      </c>
      <c r="E138" s="11">
        <f t="shared" si="16"/>
        <v>186200</v>
      </c>
      <c r="F138" s="11">
        <v>139215</v>
      </c>
      <c r="G138" s="11">
        <f t="shared" si="14"/>
        <v>364805</v>
      </c>
      <c r="H138" s="11">
        <v>184490</v>
      </c>
      <c r="I138" s="11">
        <v>180315</v>
      </c>
      <c r="J138" s="11">
        <v>7409</v>
      </c>
      <c r="K138" s="11">
        <f t="shared" si="15"/>
        <v>11447</v>
      </c>
      <c r="L138" s="11">
        <v>5562</v>
      </c>
      <c r="M138" s="11">
        <v>5885</v>
      </c>
      <c r="N138" s="11"/>
    </row>
    <row r="139" spans="1:14" ht="12">
      <c r="A139" s="5" t="s">
        <v>28</v>
      </c>
      <c r="B139" s="11">
        <f t="shared" si="16"/>
        <v>146593</v>
      </c>
      <c r="C139" s="11">
        <f t="shared" si="16"/>
        <v>376179</v>
      </c>
      <c r="D139" s="11">
        <f t="shared" si="16"/>
        <v>189943</v>
      </c>
      <c r="E139" s="11">
        <f t="shared" si="16"/>
        <v>186236</v>
      </c>
      <c r="F139" s="11">
        <v>139260</v>
      </c>
      <c r="G139" s="11">
        <f t="shared" si="14"/>
        <v>364841</v>
      </c>
      <c r="H139" s="11">
        <v>184451</v>
      </c>
      <c r="I139" s="11">
        <v>180390</v>
      </c>
      <c r="J139" s="11">
        <v>7333</v>
      </c>
      <c r="K139" s="11">
        <f t="shared" si="15"/>
        <v>11338</v>
      </c>
      <c r="L139" s="11">
        <v>5492</v>
      </c>
      <c r="M139" s="11">
        <v>5846</v>
      </c>
      <c r="N139" s="11"/>
    </row>
    <row r="140" spans="1:14" ht="12">
      <c r="A140" s="5" t="s">
        <v>29</v>
      </c>
      <c r="B140" s="11">
        <f aca="true" t="shared" si="17" ref="B140:E141">F140+J140</f>
        <v>146646</v>
      </c>
      <c r="C140" s="11">
        <f t="shared" si="17"/>
        <v>376324</v>
      </c>
      <c r="D140" s="11">
        <f t="shared" si="17"/>
        <v>190001</v>
      </c>
      <c r="E140" s="11">
        <f t="shared" si="17"/>
        <v>186323</v>
      </c>
      <c r="F140" s="11">
        <v>139375</v>
      </c>
      <c r="G140" s="11">
        <f t="shared" si="14"/>
        <v>365070</v>
      </c>
      <c r="H140" s="11">
        <v>184564</v>
      </c>
      <c r="I140" s="11">
        <v>180506</v>
      </c>
      <c r="J140" s="11">
        <v>7271</v>
      </c>
      <c r="K140" s="11">
        <f t="shared" si="15"/>
        <v>11254</v>
      </c>
      <c r="L140" s="11">
        <v>5437</v>
      </c>
      <c r="M140" s="11">
        <v>5817</v>
      </c>
      <c r="N140" s="11"/>
    </row>
    <row r="141" spans="1:14" ht="12">
      <c r="A141" s="5" t="s">
        <v>30</v>
      </c>
      <c r="B141" s="11">
        <f t="shared" si="17"/>
        <v>146673</v>
      </c>
      <c r="C141" s="11">
        <f t="shared" si="17"/>
        <v>376393</v>
      </c>
      <c r="D141" s="11">
        <f t="shared" si="17"/>
        <v>190060</v>
      </c>
      <c r="E141" s="11">
        <f t="shared" si="17"/>
        <v>186333</v>
      </c>
      <c r="F141" s="11">
        <v>139445</v>
      </c>
      <c r="G141" s="11">
        <f t="shared" si="14"/>
        <v>365235</v>
      </c>
      <c r="H141" s="11">
        <v>184668</v>
      </c>
      <c r="I141" s="11">
        <v>180567</v>
      </c>
      <c r="J141" s="11">
        <v>7228</v>
      </c>
      <c r="K141" s="11">
        <f t="shared" si="15"/>
        <v>11158</v>
      </c>
      <c r="L141" s="11">
        <v>5392</v>
      </c>
      <c r="M141" s="11">
        <v>5766</v>
      </c>
      <c r="N141" s="11"/>
    </row>
    <row r="142" spans="1:14" ht="12">
      <c r="A142" s="5" t="s">
        <v>31</v>
      </c>
      <c r="B142" s="11">
        <f>F142+J142</f>
        <v>146795</v>
      </c>
      <c r="C142" s="11">
        <f>G142+K142</f>
        <v>376493</v>
      </c>
      <c r="D142" s="11">
        <f>H142+L142</f>
        <v>190059</v>
      </c>
      <c r="E142" s="11">
        <f>I142+M142</f>
        <v>186434</v>
      </c>
      <c r="F142" s="11">
        <v>139575</v>
      </c>
      <c r="G142" s="11">
        <f t="shared" si="14"/>
        <v>365390</v>
      </c>
      <c r="H142" s="11">
        <v>184698</v>
      </c>
      <c r="I142" s="11">
        <v>180692</v>
      </c>
      <c r="J142" s="11">
        <v>7220</v>
      </c>
      <c r="K142" s="11">
        <f t="shared" si="15"/>
        <v>11103</v>
      </c>
      <c r="L142" s="11">
        <v>5361</v>
      </c>
      <c r="M142" s="11">
        <v>5742</v>
      </c>
      <c r="N142" s="11"/>
    </row>
    <row r="143" spans="1:14" ht="12">
      <c r="A143" s="5" t="s">
        <v>32</v>
      </c>
      <c r="B143" s="11">
        <f aca="true" t="shared" si="18" ref="B143:E145">F143+J143</f>
        <v>146794</v>
      </c>
      <c r="C143" s="11">
        <f t="shared" si="18"/>
        <v>376505</v>
      </c>
      <c r="D143" s="11">
        <f t="shared" si="18"/>
        <v>190035</v>
      </c>
      <c r="E143" s="11">
        <f t="shared" si="18"/>
        <v>186470</v>
      </c>
      <c r="F143" s="11">
        <v>139641</v>
      </c>
      <c r="G143" s="11">
        <f>H143+I143</f>
        <v>365518</v>
      </c>
      <c r="H143" s="11">
        <v>184755</v>
      </c>
      <c r="I143" s="11">
        <v>180763</v>
      </c>
      <c r="J143" s="11">
        <v>7153</v>
      </c>
      <c r="K143" s="11">
        <f>L143+M143</f>
        <v>10987</v>
      </c>
      <c r="L143" s="11">
        <v>5280</v>
      </c>
      <c r="M143" s="11">
        <v>5707</v>
      </c>
      <c r="N143" s="11"/>
    </row>
    <row r="144" spans="1:14" ht="12">
      <c r="A144" s="5" t="s">
        <v>33</v>
      </c>
      <c r="B144" s="11">
        <f t="shared" si="18"/>
        <v>146856</v>
      </c>
      <c r="C144" s="11">
        <f t="shared" si="18"/>
        <v>376567</v>
      </c>
      <c r="D144" s="11">
        <f t="shared" si="18"/>
        <v>190002</v>
      </c>
      <c r="E144" s="11">
        <f t="shared" si="18"/>
        <v>186565</v>
      </c>
      <c r="F144" s="11">
        <v>139688</v>
      </c>
      <c r="G144" s="11">
        <f>H144+I144</f>
        <v>365594</v>
      </c>
      <c r="H144" s="11">
        <v>184744</v>
      </c>
      <c r="I144" s="11">
        <v>180850</v>
      </c>
      <c r="J144" s="11">
        <v>7168</v>
      </c>
      <c r="K144" s="11">
        <f>L144+M144</f>
        <v>10973</v>
      </c>
      <c r="L144" s="11">
        <v>5258</v>
      </c>
      <c r="M144" s="11">
        <v>5715</v>
      </c>
      <c r="N144" s="11"/>
    </row>
    <row r="145" spans="1:14" ht="12">
      <c r="A145" s="5" t="s">
        <v>34</v>
      </c>
      <c r="B145" s="11">
        <f t="shared" si="18"/>
        <v>146880</v>
      </c>
      <c r="C145" s="11">
        <f t="shared" si="18"/>
        <v>376494</v>
      </c>
      <c r="D145" s="11">
        <f t="shared" si="18"/>
        <v>189953</v>
      </c>
      <c r="E145" s="11">
        <f t="shared" si="18"/>
        <v>186541</v>
      </c>
      <c r="F145" s="11">
        <v>139755</v>
      </c>
      <c r="G145" s="11">
        <f>H145+I145</f>
        <v>365604</v>
      </c>
      <c r="H145" s="11">
        <v>184740</v>
      </c>
      <c r="I145" s="11">
        <v>180864</v>
      </c>
      <c r="J145" s="11">
        <v>7125</v>
      </c>
      <c r="K145" s="11">
        <f>L145+M145</f>
        <v>10890</v>
      </c>
      <c r="L145" s="11">
        <v>5213</v>
      </c>
      <c r="M145" s="11">
        <v>5677</v>
      </c>
      <c r="N145" s="11"/>
    </row>
    <row r="146" spans="1:14" ht="12">
      <c r="A146" s="5" t="s">
        <v>70</v>
      </c>
      <c r="B146" s="11">
        <f>F146+J146</f>
        <v>146830</v>
      </c>
      <c r="C146" s="11">
        <f>G146+K146</f>
        <v>376441</v>
      </c>
      <c r="D146" s="11">
        <f>H146+L146</f>
        <v>189896</v>
      </c>
      <c r="E146" s="11">
        <f>I146+M146</f>
        <v>186545</v>
      </c>
      <c r="F146" s="11">
        <v>139780</v>
      </c>
      <c r="G146" s="11">
        <f>H146+I146</f>
        <v>365663</v>
      </c>
      <c r="H146" s="11">
        <v>184768</v>
      </c>
      <c r="I146" s="11">
        <v>180895</v>
      </c>
      <c r="J146" s="11">
        <v>7050</v>
      </c>
      <c r="K146" s="11">
        <f>L146+M146</f>
        <v>10778</v>
      </c>
      <c r="L146" s="11">
        <v>5128</v>
      </c>
      <c r="M146" s="11">
        <v>5650</v>
      </c>
      <c r="N146" s="11"/>
    </row>
    <row r="147" spans="1:14" ht="12">
      <c r="A147" s="5" t="s">
        <v>36</v>
      </c>
      <c r="B147" s="11">
        <f aca="true" t="shared" si="19" ref="B147:E149">F147+J147</f>
        <v>146714</v>
      </c>
      <c r="C147" s="11">
        <f t="shared" si="19"/>
        <v>376362</v>
      </c>
      <c r="D147" s="11">
        <f t="shared" si="19"/>
        <v>189838</v>
      </c>
      <c r="E147" s="11">
        <f t="shared" si="19"/>
        <v>186524</v>
      </c>
      <c r="F147" s="11">
        <v>139753</v>
      </c>
      <c r="G147" s="11">
        <f>H147+I147</f>
        <v>365679</v>
      </c>
      <c r="H147" s="11">
        <v>184784</v>
      </c>
      <c r="I147" s="11">
        <v>180895</v>
      </c>
      <c r="J147" s="11">
        <v>6961</v>
      </c>
      <c r="K147" s="11">
        <f>L147+M147</f>
        <v>10683</v>
      </c>
      <c r="L147" s="11">
        <v>5054</v>
      </c>
      <c r="M147" s="11">
        <v>5629</v>
      </c>
      <c r="N147" s="11"/>
    </row>
    <row r="148" spans="1:14" ht="12">
      <c r="A148" s="5" t="s">
        <v>37</v>
      </c>
      <c r="B148" s="11">
        <f t="shared" si="19"/>
        <v>146681</v>
      </c>
      <c r="C148" s="11">
        <f t="shared" si="19"/>
        <v>376237</v>
      </c>
      <c r="D148" s="11">
        <f t="shared" si="19"/>
        <v>189763</v>
      </c>
      <c r="E148" s="11">
        <f t="shared" si="19"/>
        <v>186474</v>
      </c>
      <c r="F148" s="11">
        <v>139739</v>
      </c>
      <c r="G148" s="11">
        <f aca="true" t="shared" si="20" ref="G148:G155">H148+I148</f>
        <v>365592</v>
      </c>
      <c r="H148" s="11">
        <v>184717</v>
      </c>
      <c r="I148" s="11">
        <v>180875</v>
      </c>
      <c r="J148" s="11">
        <v>6942</v>
      </c>
      <c r="K148" s="11">
        <f aca="true" t="shared" si="21" ref="K148:K155">L148+M148</f>
        <v>10645</v>
      </c>
      <c r="L148" s="11">
        <v>5046</v>
      </c>
      <c r="M148" s="11">
        <v>5599</v>
      </c>
      <c r="N148" s="11"/>
    </row>
    <row r="149" spans="1:14" ht="12">
      <c r="A149" s="5" t="s">
        <v>38</v>
      </c>
      <c r="B149" s="11">
        <f t="shared" si="19"/>
        <v>146941</v>
      </c>
      <c r="C149" s="11">
        <f t="shared" si="19"/>
        <v>376120</v>
      </c>
      <c r="D149" s="11">
        <f t="shared" si="19"/>
        <v>189667</v>
      </c>
      <c r="E149" s="11">
        <f t="shared" si="19"/>
        <v>186453</v>
      </c>
      <c r="F149" s="11">
        <v>140011</v>
      </c>
      <c r="G149" s="11">
        <f t="shared" si="20"/>
        <v>365486</v>
      </c>
      <c r="H149" s="11">
        <v>184630</v>
      </c>
      <c r="I149" s="11">
        <v>180856</v>
      </c>
      <c r="J149" s="11">
        <v>6930</v>
      </c>
      <c r="K149" s="11">
        <f t="shared" si="21"/>
        <v>10634</v>
      </c>
      <c r="L149" s="11">
        <v>5037</v>
      </c>
      <c r="M149" s="11">
        <v>5597</v>
      </c>
      <c r="N149" s="11"/>
    </row>
    <row r="150" spans="1:14" ht="12">
      <c r="A150" s="5" t="s">
        <v>39</v>
      </c>
      <c r="B150" s="11">
        <f>F150+J150</f>
        <v>147205</v>
      </c>
      <c r="C150" s="11">
        <f>G150+K150</f>
        <v>376250</v>
      </c>
      <c r="D150" s="11">
        <f>H150+L150</f>
        <v>189734</v>
      </c>
      <c r="E150" s="11">
        <f>I150+M150</f>
        <v>186516</v>
      </c>
      <c r="F150" s="11">
        <v>140235</v>
      </c>
      <c r="G150" s="11">
        <f t="shared" si="20"/>
        <v>365589</v>
      </c>
      <c r="H150" s="11">
        <v>184676</v>
      </c>
      <c r="I150" s="11">
        <v>180913</v>
      </c>
      <c r="J150" s="11">
        <v>6970</v>
      </c>
      <c r="K150" s="11">
        <f t="shared" si="21"/>
        <v>10661</v>
      </c>
      <c r="L150" s="11">
        <v>5058</v>
      </c>
      <c r="M150" s="11">
        <v>5603</v>
      </c>
      <c r="N150" s="11"/>
    </row>
    <row r="151" spans="1:14" ht="12">
      <c r="A151" s="5" t="s">
        <v>28</v>
      </c>
      <c r="B151" s="11">
        <f aca="true" t="shared" si="22" ref="B151:E153">F151+J151</f>
        <v>147227</v>
      </c>
      <c r="C151" s="11">
        <f t="shared" si="22"/>
        <v>376186</v>
      </c>
      <c r="D151" s="11">
        <f t="shared" si="22"/>
        <v>189677</v>
      </c>
      <c r="E151" s="11">
        <f t="shared" si="22"/>
        <v>186509</v>
      </c>
      <c r="F151" s="11">
        <v>140341</v>
      </c>
      <c r="G151" s="11">
        <f t="shared" si="20"/>
        <v>365649</v>
      </c>
      <c r="H151" s="11">
        <v>184684</v>
      </c>
      <c r="I151" s="11">
        <v>180965</v>
      </c>
      <c r="J151" s="11">
        <v>6886</v>
      </c>
      <c r="K151" s="11">
        <f t="shared" si="21"/>
        <v>10537</v>
      </c>
      <c r="L151" s="11">
        <v>4993</v>
      </c>
      <c r="M151" s="11">
        <v>5544</v>
      </c>
      <c r="N151" s="11"/>
    </row>
    <row r="152" spans="1:14" ht="12">
      <c r="A152" s="5" t="s">
        <v>29</v>
      </c>
      <c r="B152" s="11">
        <f t="shared" si="22"/>
        <v>147199</v>
      </c>
      <c r="C152" s="11">
        <f t="shared" si="22"/>
        <v>376085</v>
      </c>
      <c r="D152" s="11">
        <f t="shared" si="22"/>
        <v>189621</v>
      </c>
      <c r="E152" s="11">
        <f t="shared" si="22"/>
        <v>186464</v>
      </c>
      <c r="F152" s="11">
        <v>140357</v>
      </c>
      <c r="G152" s="11">
        <f t="shared" si="20"/>
        <v>365609</v>
      </c>
      <c r="H152" s="11">
        <v>184667</v>
      </c>
      <c r="I152" s="11">
        <v>180942</v>
      </c>
      <c r="J152" s="11">
        <v>6842</v>
      </c>
      <c r="K152" s="11">
        <f t="shared" si="21"/>
        <v>10476</v>
      </c>
      <c r="L152" s="11">
        <v>4954</v>
      </c>
      <c r="M152" s="11">
        <v>5522</v>
      </c>
      <c r="N152" s="11"/>
    </row>
    <row r="153" spans="1:14" ht="12">
      <c r="A153" s="5" t="s">
        <v>30</v>
      </c>
      <c r="B153" s="11">
        <f t="shared" si="22"/>
        <v>147253</v>
      </c>
      <c r="C153" s="11">
        <f t="shared" si="22"/>
        <v>376136</v>
      </c>
      <c r="D153" s="11">
        <f t="shared" si="22"/>
        <v>189680</v>
      </c>
      <c r="E153" s="11">
        <f t="shared" si="22"/>
        <v>186456</v>
      </c>
      <c r="F153" s="11">
        <v>140471</v>
      </c>
      <c r="G153" s="11">
        <f t="shared" si="20"/>
        <v>365716</v>
      </c>
      <c r="H153" s="11">
        <v>184750</v>
      </c>
      <c r="I153" s="11">
        <v>180966</v>
      </c>
      <c r="J153" s="11">
        <v>6782</v>
      </c>
      <c r="K153" s="11">
        <f t="shared" si="21"/>
        <v>10420</v>
      </c>
      <c r="L153" s="11">
        <v>4930</v>
      </c>
      <c r="M153" s="11">
        <v>5490</v>
      </c>
      <c r="N153" s="11"/>
    </row>
    <row r="154" spans="1:14" ht="12">
      <c r="A154" s="5" t="s">
        <v>31</v>
      </c>
      <c r="B154" s="11">
        <f>F154+J154</f>
        <v>147411</v>
      </c>
      <c r="C154" s="11">
        <f>G154+K154</f>
        <v>376322</v>
      </c>
      <c r="D154" s="11">
        <f>H154+L154</f>
        <v>189772</v>
      </c>
      <c r="E154" s="11">
        <f>I154+M154</f>
        <v>186550</v>
      </c>
      <c r="F154" s="11">
        <v>140636</v>
      </c>
      <c r="G154" s="11">
        <f t="shared" si="20"/>
        <v>365915</v>
      </c>
      <c r="H154" s="11">
        <v>184857</v>
      </c>
      <c r="I154" s="11">
        <v>181058</v>
      </c>
      <c r="J154" s="11">
        <v>6775</v>
      </c>
      <c r="K154" s="11">
        <f t="shared" si="21"/>
        <v>10407</v>
      </c>
      <c r="L154" s="11">
        <v>4915</v>
      </c>
      <c r="M154" s="11">
        <v>5492</v>
      </c>
      <c r="N154" s="11"/>
    </row>
    <row r="155" spans="1:14" ht="12">
      <c r="A155" s="5" t="s">
        <v>32</v>
      </c>
      <c r="B155" s="11">
        <f aca="true" t="shared" si="23" ref="B155:E157">F155+J155</f>
        <v>147517</v>
      </c>
      <c r="C155" s="11">
        <f t="shared" si="23"/>
        <v>376387</v>
      </c>
      <c r="D155" s="11">
        <f t="shared" si="23"/>
        <v>189791</v>
      </c>
      <c r="E155" s="11">
        <f t="shared" si="23"/>
        <v>186596</v>
      </c>
      <c r="F155" s="11">
        <v>140780</v>
      </c>
      <c r="G155" s="11">
        <f t="shared" si="20"/>
        <v>366068</v>
      </c>
      <c r="H155" s="11">
        <v>184925</v>
      </c>
      <c r="I155" s="11">
        <v>181143</v>
      </c>
      <c r="J155" s="11">
        <v>6737</v>
      </c>
      <c r="K155" s="11">
        <f t="shared" si="21"/>
        <v>10319</v>
      </c>
      <c r="L155" s="11">
        <v>4866</v>
      </c>
      <c r="M155" s="11">
        <v>5453</v>
      </c>
      <c r="N155" s="11"/>
    </row>
    <row r="156" spans="1:14" ht="12">
      <c r="A156" s="5" t="s">
        <v>33</v>
      </c>
      <c r="B156" s="11">
        <f t="shared" si="23"/>
        <v>147544</v>
      </c>
      <c r="C156" s="11">
        <f t="shared" si="23"/>
        <v>376356</v>
      </c>
      <c r="D156" s="11">
        <f t="shared" si="23"/>
        <v>189688</v>
      </c>
      <c r="E156" s="11">
        <f t="shared" si="23"/>
        <v>186668</v>
      </c>
      <c r="F156" s="11">
        <v>140775</v>
      </c>
      <c r="G156" s="11">
        <f aca="true" t="shared" si="24" ref="G156:G169">H156+I156</f>
        <v>366001</v>
      </c>
      <c r="H156" s="11">
        <v>184822</v>
      </c>
      <c r="I156" s="11">
        <v>181179</v>
      </c>
      <c r="J156" s="11">
        <v>6769</v>
      </c>
      <c r="K156" s="11">
        <f aca="true" t="shared" si="25" ref="K156:K169">L156+M156</f>
        <v>10355</v>
      </c>
      <c r="L156" s="11">
        <v>4866</v>
      </c>
      <c r="M156" s="11">
        <v>5489</v>
      </c>
      <c r="N156" s="11"/>
    </row>
    <row r="157" spans="1:14" ht="12">
      <c r="A157" s="5" t="s">
        <v>34</v>
      </c>
      <c r="B157" s="11">
        <f t="shared" si="23"/>
        <v>147543</v>
      </c>
      <c r="C157" s="11">
        <f t="shared" si="23"/>
        <v>376363</v>
      </c>
      <c r="D157" s="11">
        <f t="shared" si="23"/>
        <v>189638</v>
      </c>
      <c r="E157" s="11">
        <f t="shared" si="23"/>
        <v>186725</v>
      </c>
      <c r="F157" s="11">
        <v>140811</v>
      </c>
      <c r="G157" s="11">
        <f t="shared" si="24"/>
        <v>366049</v>
      </c>
      <c r="H157" s="11">
        <v>184789</v>
      </c>
      <c r="I157" s="11">
        <v>181260</v>
      </c>
      <c r="J157" s="11">
        <v>6732</v>
      </c>
      <c r="K157" s="11">
        <f t="shared" si="25"/>
        <v>10314</v>
      </c>
      <c r="L157" s="11">
        <v>4849</v>
      </c>
      <c r="M157" s="11">
        <v>5465</v>
      </c>
      <c r="N157" s="11"/>
    </row>
    <row r="158" spans="1:14" ht="12">
      <c r="A158" s="5" t="s">
        <v>82</v>
      </c>
      <c r="B158" s="11">
        <f aca="true" t="shared" si="26" ref="B158:E169">F158+J158</f>
        <v>147568</v>
      </c>
      <c r="C158" s="11">
        <f t="shared" si="26"/>
        <v>376306</v>
      </c>
      <c r="D158" s="11">
        <f t="shared" si="26"/>
        <v>189639</v>
      </c>
      <c r="E158" s="11">
        <f t="shared" si="26"/>
        <v>186667</v>
      </c>
      <c r="F158" s="11">
        <v>140820</v>
      </c>
      <c r="G158" s="11">
        <f t="shared" si="24"/>
        <v>365997</v>
      </c>
      <c r="H158" s="11">
        <v>184805</v>
      </c>
      <c r="I158" s="11">
        <v>181192</v>
      </c>
      <c r="J158" s="11">
        <v>6748</v>
      </c>
      <c r="K158" s="11">
        <f t="shared" si="25"/>
        <v>10309</v>
      </c>
      <c r="L158" s="11">
        <v>4834</v>
      </c>
      <c r="M158" s="11">
        <v>5475</v>
      </c>
      <c r="N158" s="11"/>
    </row>
    <row r="159" spans="1:14" ht="12">
      <c r="A159" s="5" t="s">
        <v>36</v>
      </c>
      <c r="B159" s="11">
        <f>F159+J159</f>
        <v>147667</v>
      </c>
      <c r="C159" s="11">
        <f>G159+K159</f>
        <v>376423</v>
      </c>
      <c r="D159" s="11">
        <f>H159+L159</f>
        <v>189766</v>
      </c>
      <c r="E159" s="11">
        <f>I159+M159</f>
        <v>186657</v>
      </c>
      <c r="F159" s="11">
        <v>140939</v>
      </c>
      <c r="G159" s="11">
        <f t="shared" si="24"/>
        <v>366153</v>
      </c>
      <c r="H159" s="11">
        <v>184941</v>
      </c>
      <c r="I159" s="11">
        <v>181212</v>
      </c>
      <c r="J159" s="11">
        <v>6728</v>
      </c>
      <c r="K159" s="11">
        <f t="shared" si="25"/>
        <v>10270</v>
      </c>
      <c r="L159" s="11">
        <v>4825</v>
      </c>
      <c r="M159" s="11">
        <v>5445</v>
      </c>
      <c r="N159" s="11"/>
    </row>
    <row r="160" spans="1:14" ht="12">
      <c r="A160" s="5" t="s">
        <v>37</v>
      </c>
      <c r="B160" s="11">
        <f t="shared" si="26"/>
        <v>147720</v>
      </c>
      <c r="C160" s="11">
        <f t="shared" si="26"/>
        <v>376467</v>
      </c>
      <c r="D160" s="11">
        <f t="shared" si="26"/>
        <v>189796</v>
      </c>
      <c r="E160" s="11">
        <f t="shared" si="26"/>
        <v>186671</v>
      </c>
      <c r="F160" s="11">
        <v>141019</v>
      </c>
      <c r="G160" s="11">
        <f t="shared" si="24"/>
        <v>366232</v>
      </c>
      <c r="H160" s="11">
        <v>184997</v>
      </c>
      <c r="I160" s="11">
        <v>181235</v>
      </c>
      <c r="J160" s="11">
        <v>6701</v>
      </c>
      <c r="K160" s="11">
        <f t="shared" si="25"/>
        <v>10235</v>
      </c>
      <c r="L160" s="11">
        <v>4799</v>
      </c>
      <c r="M160" s="11">
        <v>5436</v>
      </c>
      <c r="N160" s="11"/>
    </row>
    <row r="161" spans="1:14" ht="12">
      <c r="A161" s="5" t="s">
        <v>38</v>
      </c>
      <c r="B161" s="11">
        <f t="shared" si="26"/>
        <v>148074</v>
      </c>
      <c r="C161" s="11">
        <f t="shared" si="26"/>
        <v>376469</v>
      </c>
      <c r="D161" s="11">
        <f t="shared" si="26"/>
        <v>189787</v>
      </c>
      <c r="E161" s="11">
        <f t="shared" si="26"/>
        <v>186682</v>
      </c>
      <c r="F161" s="11">
        <v>141373</v>
      </c>
      <c r="G161" s="11">
        <f t="shared" si="24"/>
        <v>366255</v>
      </c>
      <c r="H161" s="11">
        <v>185006</v>
      </c>
      <c r="I161" s="11">
        <v>181249</v>
      </c>
      <c r="J161" s="11">
        <v>6701</v>
      </c>
      <c r="K161" s="11">
        <f t="shared" si="25"/>
        <v>10214</v>
      </c>
      <c r="L161" s="11">
        <v>4781</v>
      </c>
      <c r="M161" s="11">
        <v>5433</v>
      </c>
      <c r="N161" s="11"/>
    </row>
    <row r="162" spans="1:14" ht="12">
      <c r="A162" s="5" t="s">
        <v>39</v>
      </c>
      <c r="B162" s="11">
        <f t="shared" si="26"/>
        <v>148287</v>
      </c>
      <c r="C162" s="11">
        <f t="shared" si="26"/>
        <v>376572</v>
      </c>
      <c r="D162" s="11">
        <f t="shared" si="26"/>
        <v>189824</v>
      </c>
      <c r="E162" s="11">
        <f t="shared" si="26"/>
        <v>186748</v>
      </c>
      <c r="F162" s="11">
        <v>141649</v>
      </c>
      <c r="G162" s="11">
        <f t="shared" si="24"/>
        <v>366429</v>
      </c>
      <c r="H162" s="11">
        <v>185078</v>
      </c>
      <c r="I162" s="11">
        <v>181351</v>
      </c>
      <c r="J162" s="11">
        <v>6638</v>
      </c>
      <c r="K162" s="11">
        <f t="shared" si="25"/>
        <v>10143</v>
      </c>
      <c r="L162" s="11">
        <v>4746</v>
      </c>
      <c r="M162" s="11">
        <v>5397</v>
      </c>
      <c r="N162" s="11"/>
    </row>
    <row r="163" spans="1:14" ht="12">
      <c r="A163" s="5" t="s">
        <v>28</v>
      </c>
      <c r="B163" s="11">
        <f t="shared" si="26"/>
        <v>148430</v>
      </c>
      <c r="C163" s="11">
        <f t="shared" si="26"/>
        <v>376864</v>
      </c>
      <c r="D163" s="11">
        <f t="shared" si="26"/>
        <v>189954</v>
      </c>
      <c r="E163" s="11">
        <f t="shared" si="26"/>
        <v>186910</v>
      </c>
      <c r="F163" s="11">
        <v>141874</v>
      </c>
      <c r="G163" s="11">
        <f t="shared" si="24"/>
        <v>366803</v>
      </c>
      <c r="H163" s="11">
        <v>185252</v>
      </c>
      <c r="I163" s="11">
        <v>181551</v>
      </c>
      <c r="J163" s="11">
        <v>6556</v>
      </c>
      <c r="K163" s="11">
        <f t="shared" si="25"/>
        <v>10061</v>
      </c>
      <c r="L163" s="11">
        <v>4702</v>
      </c>
      <c r="M163" s="11">
        <v>5359</v>
      </c>
      <c r="N163" s="11"/>
    </row>
    <row r="164" spans="1:14" ht="12">
      <c r="A164" s="5" t="s">
        <v>29</v>
      </c>
      <c r="B164" s="11">
        <f t="shared" si="26"/>
        <v>148612</v>
      </c>
      <c r="C164" s="11">
        <f t="shared" si="26"/>
        <v>377112</v>
      </c>
      <c r="D164" s="11">
        <f t="shared" si="26"/>
        <v>190037</v>
      </c>
      <c r="E164" s="11">
        <f t="shared" si="26"/>
        <v>187075</v>
      </c>
      <c r="F164" s="11">
        <v>141998</v>
      </c>
      <c r="G164" s="11">
        <f t="shared" si="24"/>
        <v>366980</v>
      </c>
      <c r="H164" s="11">
        <v>185306</v>
      </c>
      <c r="I164" s="11">
        <v>181674</v>
      </c>
      <c r="J164" s="11">
        <v>6614</v>
      </c>
      <c r="K164" s="11">
        <f t="shared" si="25"/>
        <v>10132</v>
      </c>
      <c r="L164" s="11">
        <v>4731</v>
      </c>
      <c r="M164" s="11">
        <v>5401</v>
      </c>
      <c r="N164" s="11"/>
    </row>
    <row r="165" spans="1:14" ht="12">
      <c r="A165" s="5" t="s">
        <v>30</v>
      </c>
      <c r="B165" s="11">
        <f aca="true" t="shared" si="27" ref="B165:E168">F165+J165</f>
        <v>148694</v>
      </c>
      <c r="C165" s="11">
        <f t="shared" si="27"/>
        <v>377254</v>
      </c>
      <c r="D165" s="11">
        <f t="shared" si="27"/>
        <v>190119</v>
      </c>
      <c r="E165" s="11">
        <f t="shared" si="27"/>
        <v>187135</v>
      </c>
      <c r="F165" s="11">
        <v>142098</v>
      </c>
      <c r="G165" s="11">
        <f>H165+I165</f>
        <v>367134</v>
      </c>
      <c r="H165" s="11">
        <v>185393</v>
      </c>
      <c r="I165" s="11">
        <v>181741</v>
      </c>
      <c r="J165" s="11">
        <v>6596</v>
      </c>
      <c r="K165" s="11">
        <f>L165+M165</f>
        <v>10120</v>
      </c>
      <c r="L165" s="11">
        <v>4726</v>
      </c>
      <c r="M165" s="11">
        <v>5394</v>
      </c>
      <c r="N165" s="11"/>
    </row>
    <row r="166" spans="1:14" ht="12">
      <c r="A166" s="5" t="s">
        <v>31</v>
      </c>
      <c r="B166" s="11">
        <f t="shared" si="27"/>
        <v>148832</v>
      </c>
      <c r="C166" s="11">
        <f t="shared" si="27"/>
        <v>377423</v>
      </c>
      <c r="D166" s="11">
        <f t="shared" si="27"/>
        <v>190228</v>
      </c>
      <c r="E166" s="11">
        <f t="shared" si="27"/>
        <v>187195</v>
      </c>
      <c r="F166" s="11">
        <v>142227</v>
      </c>
      <c r="G166" s="11">
        <f>H166+I166</f>
        <v>367307</v>
      </c>
      <c r="H166" s="11">
        <v>185512</v>
      </c>
      <c r="I166" s="11">
        <v>181795</v>
      </c>
      <c r="J166" s="11">
        <v>6605</v>
      </c>
      <c r="K166" s="11">
        <f>L166+M166</f>
        <v>10116</v>
      </c>
      <c r="L166" s="11">
        <v>4716</v>
      </c>
      <c r="M166" s="11">
        <v>5400</v>
      </c>
      <c r="N166" s="11"/>
    </row>
    <row r="167" spans="1:14" ht="12">
      <c r="A167" s="5" t="s">
        <v>32</v>
      </c>
      <c r="B167" s="11">
        <f t="shared" si="27"/>
        <v>149009</v>
      </c>
      <c r="C167" s="11">
        <f t="shared" si="27"/>
        <v>377686</v>
      </c>
      <c r="D167" s="11">
        <f t="shared" si="27"/>
        <v>190400</v>
      </c>
      <c r="E167" s="11">
        <f t="shared" si="27"/>
        <v>187286</v>
      </c>
      <c r="F167" s="11">
        <v>142425</v>
      </c>
      <c r="G167" s="11">
        <f>H167+I167</f>
        <v>367595</v>
      </c>
      <c r="H167" s="11">
        <v>185710</v>
      </c>
      <c r="I167" s="11">
        <v>181885</v>
      </c>
      <c r="J167" s="11">
        <v>6584</v>
      </c>
      <c r="K167" s="11">
        <f>L167+M167</f>
        <v>10091</v>
      </c>
      <c r="L167" s="11">
        <v>4690</v>
      </c>
      <c r="M167" s="11">
        <v>5401</v>
      </c>
      <c r="N167" s="11"/>
    </row>
    <row r="168" spans="1:14" ht="12">
      <c r="A168" s="5" t="s">
        <v>33</v>
      </c>
      <c r="B168" s="11">
        <f t="shared" si="27"/>
        <v>149222</v>
      </c>
      <c r="C168" s="11">
        <f t="shared" si="27"/>
        <v>377929</v>
      </c>
      <c r="D168" s="11">
        <f t="shared" si="27"/>
        <v>190528</v>
      </c>
      <c r="E168" s="11">
        <f t="shared" si="27"/>
        <v>187401</v>
      </c>
      <c r="F168" s="11">
        <v>142619</v>
      </c>
      <c r="G168" s="11">
        <f>H168+I168</f>
        <v>367820</v>
      </c>
      <c r="H168" s="11">
        <v>185839</v>
      </c>
      <c r="I168" s="11">
        <v>181981</v>
      </c>
      <c r="J168" s="11">
        <v>6603</v>
      </c>
      <c r="K168" s="11">
        <f>L168+M168</f>
        <v>10109</v>
      </c>
      <c r="L168" s="11">
        <v>4689</v>
      </c>
      <c r="M168" s="11">
        <v>5420</v>
      </c>
      <c r="N168" s="11"/>
    </row>
    <row r="169" spans="1:14" ht="12">
      <c r="A169" s="5" t="s">
        <v>34</v>
      </c>
      <c r="B169" s="11">
        <f t="shared" si="26"/>
        <v>149399</v>
      </c>
      <c r="C169" s="11">
        <f t="shared" si="26"/>
        <v>378074</v>
      </c>
      <c r="D169" s="11">
        <f t="shared" si="26"/>
        <v>190603</v>
      </c>
      <c r="E169" s="11">
        <f t="shared" si="26"/>
        <v>187471</v>
      </c>
      <c r="F169" s="11">
        <v>142810</v>
      </c>
      <c r="G169" s="11">
        <f t="shared" si="24"/>
        <v>367998</v>
      </c>
      <c r="H169" s="11">
        <v>185933</v>
      </c>
      <c r="I169" s="11">
        <v>182065</v>
      </c>
      <c r="J169" s="11">
        <v>6589</v>
      </c>
      <c r="K169" s="11">
        <f t="shared" si="25"/>
        <v>10076</v>
      </c>
      <c r="L169" s="11">
        <v>4670</v>
      </c>
      <c r="M169" s="11">
        <v>5406</v>
      </c>
      <c r="N169" s="11"/>
    </row>
    <row r="170" spans="1:14" ht="12">
      <c r="A170" s="5" t="s">
        <v>89</v>
      </c>
      <c r="B170" s="11">
        <f>F170+J170</f>
        <v>149316</v>
      </c>
      <c r="C170" s="11">
        <f>G170+K170</f>
        <v>378080</v>
      </c>
      <c r="D170" s="11">
        <f>H170+L170</f>
        <v>190633</v>
      </c>
      <c r="E170" s="11">
        <f>I170+M170</f>
        <v>187447</v>
      </c>
      <c r="F170" s="11">
        <v>142840</v>
      </c>
      <c r="G170" s="11">
        <f aca="true" t="shared" si="28" ref="G170:G176">H170+I170</f>
        <v>368112</v>
      </c>
      <c r="H170" s="11">
        <v>186006</v>
      </c>
      <c r="I170" s="11">
        <v>182106</v>
      </c>
      <c r="J170" s="11">
        <v>6476</v>
      </c>
      <c r="K170" s="11">
        <f aca="true" t="shared" si="29" ref="K170:K176">L170+M170</f>
        <v>9968</v>
      </c>
      <c r="L170" s="11">
        <v>4627</v>
      </c>
      <c r="M170" s="11">
        <v>5341</v>
      </c>
      <c r="N170" s="11"/>
    </row>
    <row r="171" spans="1:14" ht="12">
      <c r="A171" s="5" t="s">
        <v>36</v>
      </c>
      <c r="B171" s="11">
        <f aca="true" t="shared" si="30" ref="B171:B185">F171+J171</f>
        <v>149375</v>
      </c>
      <c r="C171" s="11">
        <f aca="true" t="shared" si="31" ref="C171:E184">G171+K171</f>
        <v>378115</v>
      </c>
      <c r="D171" s="11">
        <f t="shared" si="31"/>
        <v>190680</v>
      </c>
      <c r="E171" s="11">
        <f t="shared" si="31"/>
        <v>187435</v>
      </c>
      <c r="F171" s="11">
        <v>142949</v>
      </c>
      <c r="G171" s="11">
        <f t="shared" si="28"/>
        <v>368202</v>
      </c>
      <c r="H171" s="11">
        <v>186070</v>
      </c>
      <c r="I171" s="11">
        <v>182132</v>
      </c>
      <c r="J171" s="11">
        <v>6426</v>
      </c>
      <c r="K171" s="11">
        <f t="shared" si="29"/>
        <v>9913</v>
      </c>
      <c r="L171" s="11">
        <v>4610</v>
      </c>
      <c r="M171" s="11">
        <v>5303</v>
      </c>
      <c r="N171" s="11"/>
    </row>
    <row r="172" spans="1:14" ht="12">
      <c r="A172" s="5" t="s">
        <v>37</v>
      </c>
      <c r="B172" s="11">
        <f t="shared" si="30"/>
        <v>149526</v>
      </c>
      <c r="C172" s="11">
        <f t="shared" si="31"/>
        <v>378222</v>
      </c>
      <c r="D172" s="11">
        <f t="shared" si="31"/>
        <v>190803</v>
      </c>
      <c r="E172" s="11">
        <f t="shared" si="31"/>
        <v>187419</v>
      </c>
      <c r="F172" s="11">
        <v>143111</v>
      </c>
      <c r="G172" s="11">
        <f t="shared" si="28"/>
        <v>368337</v>
      </c>
      <c r="H172" s="11">
        <v>186198</v>
      </c>
      <c r="I172" s="11">
        <v>182139</v>
      </c>
      <c r="J172" s="11">
        <v>6415</v>
      </c>
      <c r="K172" s="11">
        <f t="shared" si="29"/>
        <v>9885</v>
      </c>
      <c r="L172" s="11">
        <v>4605</v>
      </c>
      <c r="M172" s="11">
        <v>5280</v>
      </c>
      <c r="N172" s="11"/>
    </row>
    <row r="173" spans="1:14" ht="12">
      <c r="A173" s="5" t="s">
        <v>38</v>
      </c>
      <c r="B173" s="11">
        <f t="shared" si="30"/>
        <v>149932</v>
      </c>
      <c r="C173" s="11">
        <f t="shared" si="31"/>
        <v>378217</v>
      </c>
      <c r="D173" s="11">
        <f t="shared" si="31"/>
        <v>190834</v>
      </c>
      <c r="E173" s="11">
        <f t="shared" si="31"/>
        <v>187383</v>
      </c>
      <c r="F173" s="11">
        <v>143533</v>
      </c>
      <c r="G173" s="11">
        <f t="shared" si="28"/>
        <v>368319</v>
      </c>
      <c r="H173" s="11">
        <v>186217</v>
      </c>
      <c r="I173" s="11">
        <v>182102</v>
      </c>
      <c r="J173" s="11">
        <v>6399</v>
      </c>
      <c r="K173" s="11">
        <f t="shared" si="29"/>
        <v>9898</v>
      </c>
      <c r="L173" s="11">
        <v>4617</v>
      </c>
      <c r="M173" s="11">
        <v>5281</v>
      </c>
      <c r="N173" s="11"/>
    </row>
    <row r="174" spans="1:14" ht="12">
      <c r="A174" s="5" t="s">
        <v>39</v>
      </c>
      <c r="B174" s="11">
        <f t="shared" si="30"/>
        <v>150277</v>
      </c>
      <c r="C174" s="11">
        <f t="shared" si="31"/>
        <v>378405</v>
      </c>
      <c r="D174" s="11">
        <f t="shared" si="31"/>
        <v>190936</v>
      </c>
      <c r="E174" s="11">
        <f t="shared" si="31"/>
        <v>187469</v>
      </c>
      <c r="F174" s="11">
        <v>143810</v>
      </c>
      <c r="G174" s="11">
        <f t="shared" si="28"/>
        <v>368439</v>
      </c>
      <c r="H174" s="11">
        <v>186293</v>
      </c>
      <c r="I174" s="11">
        <v>182146</v>
      </c>
      <c r="J174" s="11">
        <v>6467</v>
      </c>
      <c r="K174" s="11">
        <f t="shared" si="29"/>
        <v>9966</v>
      </c>
      <c r="L174" s="11">
        <v>4643</v>
      </c>
      <c r="M174" s="11">
        <v>5323</v>
      </c>
      <c r="N174" s="11"/>
    </row>
    <row r="175" spans="1:14" ht="12">
      <c r="A175" s="5" t="s">
        <v>28</v>
      </c>
      <c r="B175" s="11">
        <f t="shared" si="30"/>
        <v>150477</v>
      </c>
      <c r="C175" s="11">
        <f t="shared" si="31"/>
        <v>378691</v>
      </c>
      <c r="D175" s="11">
        <f t="shared" si="31"/>
        <v>191079</v>
      </c>
      <c r="E175" s="11">
        <f t="shared" si="31"/>
        <v>187612</v>
      </c>
      <c r="F175" s="11">
        <v>144006</v>
      </c>
      <c r="G175" s="11">
        <f>H175+I175</f>
        <v>368691</v>
      </c>
      <c r="H175" s="11">
        <v>186427</v>
      </c>
      <c r="I175" s="11">
        <v>182264</v>
      </c>
      <c r="J175" s="11">
        <v>6471</v>
      </c>
      <c r="K175" s="11">
        <f>L175+M175</f>
        <v>10000</v>
      </c>
      <c r="L175" s="11">
        <v>4652</v>
      </c>
      <c r="M175" s="11">
        <v>5348</v>
      </c>
      <c r="N175" s="11"/>
    </row>
    <row r="176" spans="1:14" ht="12">
      <c r="A176" s="5" t="s">
        <v>29</v>
      </c>
      <c r="B176" s="11">
        <f t="shared" si="30"/>
        <v>150580</v>
      </c>
      <c r="C176" s="11">
        <f t="shared" si="31"/>
        <v>378827</v>
      </c>
      <c r="D176" s="11">
        <f t="shared" si="31"/>
        <v>191126</v>
      </c>
      <c r="E176" s="11">
        <f t="shared" si="31"/>
        <v>187701</v>
      </c>
      <c r="F176" s="11">
        <v>144113</v>
      </c>
      <c r="G176" s="11">
        <f t="shared" si="28"/>
        <v>368830</v>
      </c>
      <c r="H176" s="11">
        <v>186467</v>
      </c>
      <c r="I176" s="11">
        <v>182363</v>
      </c>
      <c r="J176" s="11">
        <v>6467</v>
      </c>
      <c r="K176" s="11">
        <f t="shared" si="29"/>
        <v>9997</v>
      </c>
      <c r="L176" s="11">
        <v>4659</v>
      </c>
      <c r="M176" s="11">
        <v>5338</v>
      </c>
      <c r="N176" s="11"/>
    </row>
    <row r="177" spans="1:14" ht="12">
      <c r="A177" s="5" t="s">
        <v>30</v>
      </c>
      <c r="B177" s="11">
        <f t="shared" si="30"/>
        <v>148505</v>
      </c>
      <c r="C177" s="11">
        <f t="shared" si="31"/>
        <v>378187</v>
      </c>
      <c r="D177" s="11">
        <f t="shared" si="31"/>
        <v>190782</v>
      </c>
      <c r="E177" s="11">
        <f t="shared" si="31"/>
        <v>187405</v>
      </c>
      <c r="F177" s="11">
        <v>143861</v>
      </c>
      <c r="G177" s="11">
        <f>H177+I177</f>
        <v>369057</v>
      </c>
      <c r="H177" s="11">
        <v>186562</v>
      </c>
      <c r="I177" s="11">
        <v>182495</v>
      </c>
      <c r="J177" s="11">
        <v>4644</v>
      </c>
      <c r="K177" s="11">
        <f>L177+M177</f>
        <v>9130</v>
      </c>
      <c r="L177" s="11">
        <v>4220</v>
      </c>
      <c r="M177" s="11">
        <v>4910</v>
      </c>
      <c r="N177" s="11"/>
    </row>
    <row r="178" spans="1:14" ht="12">
      <c r="A178" s="5" t="s">
        <v>31</v>
      </c>
      <c r="B178" s="11">
        <f t="shared" si="30"/>
        <v>148618</v>
      </c>
      <c r="C178" s="11">
        <f t="shared" si="31"/>
        <v>378247</v>
      </c>
      <c r="D178" s="11">
        <f t="shared" si="31"/>
        <v>190833</v>
      </c>
      <c r="E178" s="11">
        <f t="shared" si="31"/>
        <v>187414</v>
      </c>
      <c r="F178" s="11">
        <v>143987</v>
      </c>
      <c r="G178" s="11">
        <v>369129</v>
      </c>
      <c r="H178" s="11">
        <v>186613</v>
      </c>
      <c r="I178" s="11">
        <v>182516</v>
      </c>
      <c r="J178" s="11">
        <v>4631</v>
      </c>
      <c r="K178" s="11">
        <v>9118</v>
      </c>
      <c r="L178" s="11">
        <v>4220</v>
      </c>
      <c r="M178" s="11">
        <v>4898</v>
      </c>
      <c r="N178" s="11"/>
    </row>
    <row r="179" spans="1:14" ht="12">
      <c r="A179" s="5" t="s">
        <v>32</v>
      </c>
      <c r="B179" s="11">
        <f t="shared" si="30"/>
        <v>148621</v>
      </c>
      <c r="C179" s="11">
        <f t="shared" si="31"/>
        <v>378217</v>
      </c>
      <c r="D179" s="11">
        <f t="shared" si="31"/>
        <v>190815</v>
      </c>
      <c r="E179" s="11">
        <f t="shared" si="31"/>
        <v>187402</v>
      </c>
      <c r="F179" s="11">
        <v>143999</v>
      </c>
      <c r="G179" s="11">
        <v>369103</v>
      </c>
      <c r="H179" s="11">
        <v>186596</v>
      </c>
      <c r="I179" s="11">
        <v>182507</v>
      </c>
      <c r="J179" s="11">
        <v>4622</v>
      </c>
      <c r="K179" s="11">
        <v>9114</v>
      </c>
      <c r="L179" s="11">
        <v>4219</v>
      </c>
      <c r="M179" s="11">
        <v>4895</v>
      </c>
      <c r="N179" s="11"/>
    </row>
    <row r="180" spans="1:14" ht="12">
      <c r="A180" s="5" t="s">
        <v>33</v>
      </c>
      <c r="B180" s="11">
        <f t="shared" si="30"/>
        <v>148725</v>
      </c>
      <c r="C180" s="11">
        <f t="shared" si="31"/>
        <v>378387</v>
      </c>
      <c r="D180" s="11">
        <f t="shared" si="31"/>
        <v>190904</v>
      </c>
      <c r="E180" s="11">
        <f t="shared" si="31"/>
        <v>187483</v>
      </c>
      <c r="F180" s="11">
        <v>144111</v>
      </c>
      <c r="G180" s="11">
        <v>369287</v>
      </c>
      <c r="H180" s="11">
        <v>186697</v>
      </c>
      <c r="I180" s="11">
        <v>182590</v>
      </c>
      <c r="J180" s="11">
        <v>4614</v>
      </c>
      <c r="K180" s="11">
        <v>9100</v>
      </c>
      <c r="L180" s="11">
        <v>4207</v>
      </c>
      <c r="M180" s="11">
        <v>4893</v>
      </c>
      <c r="N180" s="11"/>
    </row>
    <row r="181" spans="1:14" ht="12">
      <c r="A181" s="5" t="s">
        <v>34</v>
      </c>
      <c r="B181" s="11">
        <f t="shared" si="30"/>
        <v>148804</v>
      </c>
      <c r="C181" s="11">
        <f t="shared" si="31"/>
        <v>378521</v>
      </c>
      <c r="D181" s="11">
        <f t="shared" si="31"/>
        <v>190972</v>
      </c>
      <c r="E181" s="11">
        <f t="shared" si="31"/>
        <v>187549</v>
      </c>
      <c r="F181" s="11">
        <v>144176</v>
      </c>
      <c r="G181" s="11">
        <v>369404</v>
      </c>
      <c r="H181" s="11">
        <v>186732</v>
      </c>
      <c r="I181" s="11">
        <v>182672</v>
      </c>
      <c r="J181" s="11">
        <v>4628</v>
      </c>
      <c r="K181" s="11">
        <v>9117</v>
      </c>
      <c r="L181" s="11">
        <v>4240</v>
      </c>
      <c r="M181" s="11">
        <v>4877</v>
      </c>
      <c r="N181" s="11"/>
    </row>
    <row r="182" spans="1:14" ht="12">
      <c r="A182" s="5" t="s">
        <v>95</v>
      </c>
      <c r="B182" s="11">
        <f t="shared" si="30"/>
        <v>148750</v>
      </c>
      <c r="C182" s="11">
        <f t="shared" si="31"/>
        <v>378390</v>
      </c>
      <c r="D182" s="11">
        <f t="shared" si="31"/>
        <v>190860</v>
      </c>
      <c r="E182" s="11">
        <f t="shared" si="31"/>
        <v>187530</v>
      </c>
      <c r="F182" s="11">
        <v>144192</v>
      </c>
      <c r="G182" s="11">
        <v>369407</v>
      </c>
      <c r="H182" s="11">
        <v>186716</v>
      </c>
      <c r="I182" s="11">
        <v>182691</v>
      </c>
      <c r="J182" s="11">
        <v>4558</v>
      </c>
      <c r="K182" s="11">
        <v>8983</v>
      </c>
      <c r="L182" s="11">
        <v>4144</v>
      </c>
      <c r="M182" s="11">
        <v>4839</v>
      </c>
      <c r="N182" s="11"/>
    </row>
    <row r="183" spans="1:14" ht="12">
      <c r="A183" s="5" t="s">
        <v>36</v>
      </c>
      <c r="B183" s="11">
        <f t="shared" si="30"/>
        <v>148762</v>
      </c>
      <c r="C183" s="11">
        <f t="shared" si="31"/>
        <v>378417</v>
      </c>
      <c r="D183" s="11">
        <f t="shared" si="31"/>
        <v>190895</v>
      </c>
      <c r="E183" s="11">
        <f t="shared" si="31"/>
        <v>187522</v>
      </c>
      <c r="F183" s="11">
        <v>144272</v>
      </c>
      <c r="G183" s="11">
        <v>369499</v>
      </c>
      <c r="H183" s="11">
        <v>186788</v>
      </c>
      <c r="I183" s="11">
        <v>182711</v>
      </c>
      <c r="J183" s="11">
        <v>4490</v>
      </c>
      <c r="K183" s="11">
        <v>8918</v>
      </c>
      <c r="L183" s="11">
        <v>4107</v>
      </c>
      <c r="M183" s="11">
        <v>4811</v>
      </c>
      <c r="N183" s="11"/>
    </row>
    <row r="184" spans="1:14" ht="12">
      <c r="A184" s="5" t="s">
        <v>37</v>
      </c>
      <c r="B184" s="11">
        <f t="shared" si="30"/>
        <v>148849</v>
      </c>
      <c r="C184" s="11">
        <f t="shared" si="31"/>
        <v>378467</v>
      </c>
      <c r="D184" s="11">
        <f t="shared" si="31"/>
        <v>190900</v>
      </c>
      <c r="E184" s="11">
        <f t="shared" si="31"/>
        <v>187567</v>
      </c>
      <c r="F184" s="11">
        <v>144386</v>
      </c>
      <c r="G184" s="11">
        <v>369584</v>
      </c>
      <c r="H184" s="11">
        <v>186803</v>
      </c>
      <c r="I184" s="11">
        <v>182781</v>
      </c>
      <c r="J184" s="11">
        <v>4463</v>
      </c>
      <c r="K184" s="11">
        <v>8883</v>
      </c>
      <c r="L184" s="11">
        <v>4097</v>
      </c>
      <c r="M184" s="11">
        <v>4786</v>
      </c>
      <c r="N184" s="11"/>
    </row>
    <row r="185" spans="1:14" ht="12">
      <c r="A185" s="5" t="s">
        <v>38</v>
      </c>
      <c r="B185" s="11">
        <f t="shared" si="30"/>
        <v>149060</v>
      </c>
      <c r="C185" s="11">
        <f aca="true" t="shared" si="32" ref="C185:E186">G185+K185</f>
        <v>378249</v>
      </c>
      <c r="D185" s="11">
        <f t="shared" si="32"/>
        <v>190879</v>
      </c>
      <c r="E185" s="11">
        <f t="shared" si="32"/>
        <v>187370</v>
      </c>
      <c r="F185" s="11">
        <v>144697</v>
      </c>
      <c r="G185" s="11">
        <v>369479</v>
      </c>
      <c r="H185" s="11">
        <v>186840</v>
      </c>
      <c r="I185" s="11">
        <v>182639</v>
      </c>
      <c r="J185" s="11">
        <v>4363</v>
      </c>
      <c r="K185" s="11">
        <v>8770</v>
      </c>
      <c r="L185" s="11">
        <v>4039</v>
      </c>
      <c r="M185" s="11">
        <v>4731</v>
      </c>
      <c r="N185" s="11"/>
    </row>
    <row r="186" spans="1:14" ht="12">
      <c r="A186" s="5" t="s">
        <v>39</v>
      </c>
      <c r="B186" s="11">
        <f aca="true" t="shared" si="33" ref="B186:B191">F186+J186</f>
        <v>149472</v>
      </c>
      <c r="C186" s="11">
        <f t="shared" si="32"/>
        <v>378533</v>
      </c>
      <c r="D186" s="11">
        <f t="shared" si="32"/>
        <v>191002</v>
      </c>
      <c r="E186" s="11">
        <f t="shared" si="32"/>
        <v>187531</v>
      </c>
      <c r="F186" s="11">
        <v>145044</v>
      </c>
      <c r="G186" s="11">
        <v>369727</v>
      </c>
      <c r="H186" s="11">
        <v>186942</v>
      </c>
      <c r="I186" s="11">
        <v>182785</v>
      </c>
      <c r="J186" s="11">
        <v>4428</v>
      </c>
      <c r="K186" s="11">
        <v>8806</v>
      </c>
      <c r="L186" s="11">
        <v>4060</v>
      </c>
      <c r="M186" s="11">
        <v>4746</v>
      </c>
      <c r="N186" s="11"/>
    </row>
    <row r="187" spans="1:14" ht="12">
      <c r="A187" s="5" t="s">
        <v>28</v>
      </c>
      <c r="B187" s="11">
        <f t="shared" si="33"/>
        <v>149573</v>
      </c>
      <c r="C187" s="11">
        <f aca="true" t="shared" si="34" ref="C187:E188">G187+K187</f>
        <v>378516</v>
      </c>
      <c r="D187" s="11">
        <f t="shared" si="34"/>
        <v>191045</v>
      </c>
      <c r="E187" s="11">
        <f t="shared" si="34"/>
        <v>187471</v>
      </c>
      <c r="F187" s="11">
        <v>145196</v>
      </c>
      <c r="G187" s="11">
        <v>369771</v>
      </c>
      <c r="H187" s="11">
        <v>187017</v>
      </c>
      <c r="I187" s="11">
        <v>182754</v>
      </c>
      <c r="J187" s="11">
        <v>4377</v>
      </c>
      <c r="K187" s="11">
        <v>8745</v>
      </c>
      <c r="L187" s="11">
        <v>4028</v>
      </c>
      <c r="M187" s="11">
        <v>4717</v>
      </c>
      <c r="N187" s="11"/>
    </row>
    <row r="188" spans="1:14" ht="12">
      <c r="A188" s="5" t="s">
        <v>29</v>
      </c>
      <c r="B188" s="11">
        <f t="shared" si="33"/>
        <v>149585</v>
      </c>
      <c r="C188" s="11">
        <f t="shared" si="34"/>
        <v>378531</v>
      </c>
      <c r="D188" s="11">
        <f t="shared" si="34"/>
        <v>191045</v>
      </c>
      <c r="E188" s="11">
        <f t="shared" si="34"/>
        <v>187486</v>
      </c>
      <c r="F188" s="11">
        <v>145259</v>
      </c>
      <c r="G188" s="11">
        <v>369849</v>
      </c>
      <c r="H188" s="11">
        <v>187042</v>
      </c>
      <c r="I188" s="11">
        <v>182807</v>
      </c>
      <c r="J188" s="11">
        <v>4326</v>
      </c>
      <c r="K188" s="11">
        <v>8682</v>
      </c>
      <c r="L188" s="11">
        <v>4003</v>
      </c>
      <c r="M188" s="11">
        <v>4679</v>
      </c>
      <c r="N188" s="11"/>
    </row>
    <row r="189" spans="1:14" ht="12">
      <c r="A189" s="5" t="s">
        <v>30</v>
      </c>
      <c r="B189" s="11">
        <f t="shared" si="33"/>
        <v>149762</v>
      </c>
      <c r="C189" s="11">
        <f aca="true" t="shared" si="35" ref="C189:E190">G189+K189</f>
        <v>378767</v>
      </c>
      <c r="D189" s="11">
        <f t="shared" si="35"/>
        <v>191114</v>
      </c>
      <c r="E189" s="11">
        <f t="shared" si="35"/>
        <v>187653</v>
      </c>
      <c r="F189" s="11">
        <v>145447</v>
      </c>
      <c r="G189" s="11">
        <v>370096</v>
      </c>
      <c r="H189" s="11">
        <v>187135</v>
      </c>
      <c r="I189" s="11">
        <v>182961</v>
      </c>
      <c r="J189" s="11">
        <v>4315</v>
      </c>
      <c r="K189" s="11">
        <v>8671</v>
      </c>
      <c r="L189" s="11">
        <v>3979</v>
      </c>
      <c r="M189" s="11">
        <v>4692</v>
      </c>
      <c r="N189" s="11"/>
    </row>
    <row r="190" spans="1:14" ht="12">
      <c r="A190" s="5" t="s">
        <v>31</v>
      </c>
      <c r="B190" s="11">
        <f t="shared" si="33"/>
        <v>149856</v>
      </c>
      <c r="C190" s="11">
        <f t="shared" si="35"/>
        <v>378785</v>
      </c>
      <c r="D190" s="11">
        <f t="shared" si="35"/>
        <v>191164</v>
      </c>
      <c r="E190" s="11">
        <f t="shared" si="35"/>
        <v>187621</v>
      </c>
      <c r="F190" s="11">
        <v>145583</v>
      </c>
      <c r="G190" s="11">
        <f aca="true" t="shared" si="36" ref="G190:G195">SUM(H190:I190)</f>
        <v>370200</v>
      </c>
      <c r="H190" s="11">
        <v>187224</v>
      </c>
      <c r="I190" s="11">
        <v>182976</v>
      </c>
      <c r="J190" s="11">
        <v>4273</v>
      </c>
      <c r="K190" s="11">
        <v>8585</v>
      </c>
      <c r="L190" s="11">
        <v>3940</v>
      </c>
      <c r="M190" s="11">
        <v>4645</v>
      </c>
      <c r="N190" s="11"/>
    </row>
    <row r="191" spans="1:14" ht="12">
      <c r="A191" s="5" t="s">
        <v>32</v>
      </c>
      <c r="B191" s="11">
        <f t="shared" si="33"/>
        <v>149908</v>
      </c>
      <c r="C191" s="11">
        <f aca="true" t="shared" si="37" ref="C191:E192">G191+K191</f>
        <v>378846</v>
      </c>
      <c r="D191" s="11">
        <f t="shared" si="37"/>
        <v>191149</v>
      </c>
      <c r="E191" s="11">
        <f t="shared" si="37"/>
        <v>187697</v>
      </c>
      <c r="F191" s="11">
        <v>145674</v>
      </c>
      <c r="G191" s="11">
        <f t="shared" si="36"/>
        <v>370318</v>
      </c>
      <c r="H191" s="11">
        <v>187265</v>
      </c>
      <c r="I191" s="11">
        <v>183053</v>
      </c>
      <c r="J191" s="11">
        <v>4234</v>
      </c>
      <c r="K191" s="11">
        <v>8528</v>
      </c>
      <c r="L191" s="11">
        <v>3884</v>
      </c>
      <c r="M191" s="11">
        <v>4644</v>
      </c>
      <c r="N191" s="11"/>
    </row>
    <row r="192" spans="1:14" ht="12">
      <c r="A192" s="5" t="s">
        <v>33</v>
      </c>
      <c r="B192" s="11">
        <f aca="true" t="shared" si="38" ref="B192:B197">F192+J192</f>
        <v>150123</v>
      </c>
      <c r="C192" s="11">
        <f t="shared" si="37"/>
        <v>379076</v>
      </c>
      <c r="D192" s="11">
        <f t="shared" si="37"/>
        <v>191285</v>
      </c>
      <c r="E192" s="11">
        <f t="shared" si="37"/>
        <v>187791</v>
      </c>
      <c r="F192" s="11">
        <v>145848</v>
      </c>
      <c r="G192" s="11">
        <f t="shared" si="36"/>
        <v>370526</v>
      </c>
      <c r="H192" s="11">
        <v>187359</v>
      </c>
      <c r="I192" s="11">
        <v>183167</v>
      </c>
      <c r="J192" s="11">
        <v>4275</v>
      </c>
      <c r="K192" s="11">
        <f aca="true" t="shared" si="39" ref="K192:K197">SUM(L192:M192)</f>
        <v>8550</v>
      </c>
      <c r="L192" s="11">
        <v>3926</v>
      </c>
      <c r="M192" s="11">
        <v>4624</v>
      </c>
      <c r="N192" s="11"/>
    </row>
    <row r="193" spans="1:14" ht="12">
      <c r="A193" s="5" t="s">
        <v>34</v>
      </c>
      <c r="B193" s="11">
        <f t="shared" si="38"/>
        <v>150178</v>
      </c>
      <c r="C193" s="11">
        <f aca="true" t="shared" si="40" ref="C193:E194">G193+K193</f>
        <v>379179</v>
      </c>
      <c r="D193" s="11">
        <f t="shared" si="40"/>
        <v>191308</v>
      </c>
      <c r="E193" s="11">
        <f t="shared" si="40"/>
        <v>187871</v>
      </c>
      <c r="F193" s="11">
        <v>145938</v>
      </c>
      <c r="G193" s="11">
        <f t="shared" si="36"/>
        <v>370671</v>
      </c>
      <c r="H193" s="11">
        <v>187415</v>
      </c>
      <c r="I193" s="11">
        <v>183256</v>
      </c>
      <c r="J193" s="11">
        <v>4240</v>
      </c>
      <c r="K193" s="11">
        <f t="shared" si="39"/>
        <v>8508</v>
      </c>
      <c r="L193" s="11">
        <v>3893</v>
      </c>
      <c r="M193" s="11">
        <v>4615</v>
      </c>
      <c r="N193" s="11"/>
    </row>
    <row r="194" spans="1:14" ht="12">
      <c r="A194" s="5" t="s">
        <v>97</v>
      </c>
      <c r="B194" s="11">
        <f t="shared" si="38"/>
        <v>150306</v>
      </c>
      <c r="C194" s="11">
        <f t="shared" si="40"/>
        <v>379191</v>
      </c>
      <c r="D194" s="11">
        <f t="shared" si="40"/>
        <v>191321</v>
      </c>
      <c r="E194" s="11">
        <f t="shared" si="40"/>
        <v>187870</v>
      </c>
      <c r="F194" s="11">
        <v>146056</v>
      </c>
      <c r="G194" s="11">
        <f t="shared" si="36"/>
        <v>370684</v>
      </c>
      <c r="H194" s="11">
        <v>187433</v>
      </c>
      <c r="I194" s="11">
        <v>183251</v>
      </c>
      <c r="J194" s="11">
        <v>4250</v>
      </c>
      <c r="K194" s="11">
        <f t="shared" si="39"/>
        <v>8507</v>
      </c>
      <c r="L194" s="11">
        <v>3888</v>
      </c>
      <c r="M194" s="11">
        <v>4619</v>
      </c>
      <c r="N194" s="11"/>
    </row>
    <row r="195" spans="1:14" ht="12">
      <c r="A195" s="5" t="s">
        <v>36</v>
      </c>
      <c r="B195" s="11">
        <f t="shared" si="38"/>
        <v>150448</v>
      </c>
      <c r="C195" s="11">
        <f aca="true" t="shared" si="41" ref="C195:E196">G195+K195</f>
        <v>379397</v>
      </c>
      <c r="D195" s="11">
        <f t="shared" si="41"/>
        <v>191460</v>
      </c>
      <c r="E195" s="11">
        <f t="shared" si="41"/>
        <v>187937</v>
      </c>
      <c r="F195" s="11">
        <v>146217</v>
      </c>
      <c r="G195" s="11">
        <f t="shared" si="36"/>
        <v>370898</v>
      </c>
      <c r="H195" s="11">
        <v>187572</v>
      </c>
      <c r="I195" s="11">
        <v>183326</v>
      </c>
      <c r="J195" s="11">
        <v>4231</v>
      </c>
      <c r="K195" s="11">
        <f t="shared" si="39"/>
        <v>8499</v>
      </c>
      <c r="L195" s="11">
        <v>3888</v>
      </c>
      <c r="M195" s="11">
        <v>4611</v>
      </c>
      <c r="N195" s="11"/>
    </row>
    <row r="196" spans="1:14" ht="12">
      <c r="A196" s="5" t="s">
        <v>37</v>
      </c>
      <c r="B196" s="11">
        <f t="shared" si="38"/>
        <v>150523</v>
      </c>
      <c r="C196" s="11">
        <f t="shared" si="41"/>
        <v>379322</v>
      </c>
      <c r="D196" s="11">
        <f t="shared" si="41"/>
        <v>191463</v>
      </c>
      <c r="E196" s="11">
        <f t="shared" si="41"/>
        <v>187859</v>
      </c>
      <c r="F196" s="11">
        <v>146299</v>
      </c>
      <c r="G196" s="11">
        <f aca="true" t="shared" si="42" ref="G196:G201">SUM(H196:I196)</f>
        <v>370847</v>
      </c>
      <c r="H196" s="11">
        <v>187580</v>
      </c>
      <c r="I196" s="11">
        <v>183267</v>
      </c>
      <c r="J196" s="11">
        <v>4224</v>
      </c>
      <c r="K196" s="11">
        <f t="shared" si="39"/>
        <v>8475</v>
      </c>
      <c r="L196" s="11">
        <v>3883</v>
      </c>
      <c r="M196" s="11">
        <v>4592</v>
      </c>
      <c r="N196" s="11"/>
    </row>
    <row r="197" spans="1:14" ht="12">
      <c r="A197" s="5" t="s">
        <v>38</v>
      </c>
      <c r="B197" s="11">
        <f t="shared" si="38"/>
        <v>150968</v>
      </c>
      <c r="C197" s="11">
        <f aca="true" t="shared" si="43" ref="C197:E198">G197+K197</f>
        <v>379264</v>
      </c>
      <c r="D197" s="11">
        <f t="shared" si="43"/>
        <v>191515</v>
      </c>
      <c r="E197" s="11">
        <f t="shared" si="43"/>
        <v>187749</v>
      </c>
      <c r="F197" s="11">
        <v>146773</v>
      </c>
      <c r="G197" s="11">
        <f t="shared" si="42"/>
        <v>370807</v>
      </c>
      <c r="H197" s="11">
        <v>187642</v>
      </c>
      <c r="I197" s="11">
        <v>183165</v>
      </c>
      <c r="J197" s="11">
        <v>4195</v>
      </c>
      <c r="K197" s="11">
        <f t="shared" si="39"/>
        <v>8457</v>
      </c>
      <c r="L197" s="11">
        <v>3873</v>
      </c>
      <c r="M197" s="11">
        <v>4584</v>
      </c>
      <c r="N197" s="11"/>
    </row>
    <row r="198" spans="1:14" ht="12">
      <c r="A198" s="5" t="s">
        <v>39</v>
      </c>
      <c r="B198" s="11">
        <f aca="true" t="shared" si="44" ref="B198:B203">F198+J198</f>
        <v>151259</v>
      </c>
      <c r="C198" s="11">
        <f t="shared" si="43"/>
        <v>379350</v>
      </c>
      <c r="D198" s="11">
        <f t="shared" si="43"/>
        <v>191616</v>
      </c>
      <c r="E198" s="11">
        <f t="shared" si="43"/>
        <v>187734</v>
      </c>
      <c r="F198" s="11">
        <v>147013</v>
      </c>
      <c r="G198" s="11">
        <f t="shared" si="42"/>
        <v>370838</v>
      </c>
      <c r="H198" s="11">
        <v>187707</v>
      </c>
      <c r="I198" s="11">
        <v>183131</v>
      </c>
      <c r="J198" s="11">
        <v>4246</v>
      </c>
      <c r="K198" s="11">
        <f aca="true" t="shared" si="45" ref="K198:K203">SUM(L198:M198)</f>
        <v>8512</v>
      </c>
      <c r="L198" s="11">
        <v>3909</v>
      </c>
      <c r="M198" s="11">
        <v>4603</v>
      </c>
      <c r="N198" s="11"/>
    </row>
    <row r="199" spans="1:14" ht="12">
      <c r="A199" s="5" t="s">
        <v>28</v>
      </c>
      <c r="B199" s="11">
        <f t="shared" si="44"/>
        <v>151386</v>
      </c>
      <c r="C199" s="11">
        <f aca="true" t="shared" si="46" ref="C199:E200">G199+K199</f>
        <v>379426</v>
      </c>
      <c r="D199" s="11">
        <f t="shared" si="46"/>
        <v>191657</v>
      </c>
      <c r="E199" s="11">
        <f t="shared" si="46"/>
        <v>187769</v>
      </c>
      <c r="F199" s="11">
        <v>147184</v>
      </c>
      <c r="G199" s="11">
        <f t="shared" si="42"/>
        <v>370965</v>
      </c>
      <c r="H199" s="11">
        <v>187783</v>
      </c>
      <c r="I199" s="11">
        <v>183182</v>
      </c>
      <c r="J199" s="11">
        <v>4202</v>
      </c>
      <c r="K199" s="11">
        <f t="shared" si="45"/>
        <v>8461</v>
      </c>
      <c r="L199" s="11">
        <v>3874</v>
      </c>
      <c r="M199" s="11">
        <v>4587</v>
      </c>
      <c r="N199" s="11"/>
    </row>
    <row r="200" spans="1:14" ht="12">
      <c r="A200" s="5" t="s">
        <v>29</v>
      </c>
      <c r="B200" s="11">
        <f t="shared" si="44"/>
        <v>151471</v>
      </c>
      <c r="C200" s="11">
        <f t="shared" si="46"/>
        <v>379583</v>
      </c>
      <c r="D200" s="11">
        <f t="shared" si="46"/>
        <v>191718</v>
      </c>
      <c r="E200" s="11">
        <f t="shared" si="46"/>
        <v>187865</v>
      </c>
      <c r="F200" s="11">
        <v>147263</v>
      </c>
      <c r="G200" s="11">
        <f t="shared" si="42"/>
        <v>371116</v>
      </c>
      <c r="H200" s="11">
        <v>187845</v>
      </c>
      <c r="I200" s="11">
        <v>183271</v>
      </c>
      <c r="J200" s="11">
        <v>4208</v>
      </c>
      <c r="K200" s="11">
        <f t="shared" si="45"/>
        <v>8467</v>
      </c>
      <c r="L200" s="11">
        <v>3873</v>
      </c>
      <c r="M200" s="11">
        <v>4594</v>
      </c>
      <c r="N200" s="11"/>
    </row>
    <row r="201" spans="1:14" ht="12">
      <c r="A201" s="5" t="s">
        <v>30</v>
      </c>
      <c r="B201" s="11">
        <f t="shared" si="44"/>
        <v>151601</v>
      </c>
      <c r="C201" s="11">
        <f aca="true" t="shared" si="47" ref="C201:E202">G201+K201</f>
        <v>379736</v>
      </c>
      <c r="D201" s="11">
        <f t="shared" si="47"/>
        <v>191773</v>
      </c>
      <c r="E201" s="11">
        <f t="shared" si="47"/>
        <v>187963</v>
      </c>
      <c r="F201" s="11">
        <v>147388</v>
      </c>
      <c r="G201" s="11">
        <f t="shared" si="42"/>
        <v>371251</v>
      </c>
      <c r="H201" s="11">
        <v>187891</v>
      </c>
      <c r="I201" s="11">
        <v>183360</v>
      </c>
      <c r="J201" s="11">
        <v>4213</v>
      </c>
      <c r="K201" s="11">
        <f t="shared" si="45"/>
        <v>8485</v>
      </c>
      <c r="L201" s="11">
        <v>3882</v>
      </c>
      <c r="M201" s="11">
        <v>4603</v>
      </c>
      <c r="N201" s="11"/>
    </row>
    <row r="202" spans="1:14" ht="12">
      <c r="A202" s="5" t="s">
        <v>31</v>
      </c>
      <c r="B202" s="11">
        <f t="shared" si="44"/>
        <v>151641</v>
      </c>
      <c r="C202" s="11">
        <f t="shared" si="47"/>
        <v>379750</v>
      </c>
      <c r="D202" s="11">
        <f t="shared" si="47"/>
        <v>191809</v>
      </c>
      <c r="E202" s="11">
        <f t="shared" si="47"/>
        <v>187941</v>
      </c>
      <c r="F202" s="11">
        <v>147485</v>
      </c>
      <c r="G202" s="11">
        <f aca="true" t="shared" si="48" ref="G202:G207">SUM(H202:I202)</f>
        <v>371324</v>
      </c>
      <c r="H202" s="11">
        <v>187952</v>
      </c>
      <c r="I202" s="11">
        <v>183372</v>
      </c>
      <c r="J202" s="11">
        <v>4156</v>
      </c>
      <c r="K202" s="11">
        <f t="shared" si="45"/>
        <v>8426</v>
      </c>
      <c r="L202" s="11">
        <v>3857</v>
      </c>
      <c r="M202" s="11">
        <v>4569</v>
      </c>
      <c r="N202" s="11"/>
    </row>
    <row r="203" spans="1:14" ht="12">
      <c r="A203" s="5" t="s">
        <v>32</v>
      </c>
      <c r="B203" s="11">
        <f t="shared" si="44"/>
        <v>151799</v>
      </c>
      <c r="C203" s="11">
        <f aca="true" t="shared" si="49" ref="C203:E204">G203+K203</f>
        <v>379918</v>
      </c>
      <c r="D203" s="11">
        <f t="shared" si="49"/>
        <v>191910</v>
      </c>
      <c r="E203" s="11">
        <f t="shared" si="49"/>
        <v>188008</v>
      </c>
      <c r="F203" s="11">
        <v>147609</v>
      </c>
      <c r="G203" s="11">
        <f t="shared" si="48"/>
        <v>371448</v>
      </c>
      <c r="H203" s="11">
        <v>188030</v>
      </c>
      <c r="I203" s="11">
        <v>183418</v>
      </c>
      <c r="J203" s="11">
        <v>4190</v>
      </c>
      <c r="K203" s="11">
        <f t="shared" si="45"/>
        <v>8470</v>
      </c>
      <c r="L203" s="11">
        <v>3880</v>
      </c>
      <c r="M203" s="11">
        <v>4590</v>
      </c>
      <c r="N203" s="11"/>
    </row>
    <row r="204" spans="1:14" ht="12">
      <c r="A204" s="5" t="s">
        <v>33</v>
      </c>
      <c r="B204" s="11">
        <f aca="true" t="shared" si="50" ref="B204:B209">F204+J204</f>
        <v>151993</v>
      </c>
      <c r="C204" s="11">
        <f t="shared" si="49"/>
        <v>380205</v>
      </c>
      <c r="D204" s="11">
        <f t="shared" si="49"/>
        <v>191998</v>
      </c>
      <c r="E204" s="11">
        <f t="shared" si="49"/>
        <v>188207</v>
      </c>
      <c r="F204" s="11">
        <v>147777</v>
      </c>
      <c r="G204" s="11">
        <f t="shared" si="48"/>
        <v>371730</v>
      </c>
      <c r="H204" s="11">
        <v>188105</v>
      </c>
      <c r="I204" s="11">
        <v>183625</v>
      </c>
      <c r="J204" s="11">
        <v>4216</v>
      </c>
      <c r="K204" s="11">
        <f aca="true" t="shared" si="51" ref="K204:K209">SUM(L204:M204)</f>
        <v>8475</v>
      </c>
      <c r="L204" s="11">
        <v>3893</v>
      </c>
      <c r="M204" s="11">
        <v>4582</v>
      </c>
      <c r="N204" s="11"/>
    </row>
    <row r="205" spans="1:14" ht="12">
      <c r="A205" s="5" t="s">
        <v>34</v>
      </c>
      <c r="B205" s="11">
        <f t="shared" si="50"/>
        <v>152063</v>
      </c>
      <c r="C205" s="11">
        <f aca="true" t="shared" si="52" ref="C205:E206">G205+K205</f>
        <v>380283</v>
      </c>
      <c r="D205" s="11">
        <f t="shared" si="52"/>
        <v>192017</v>
      </c>
      <c r="E205" s="11">
        <f t="shared" si="52"/>
        <v>188266</v>
      </c>
      <c r="F205" s="11">
        <v>147838</v>
      </c>
      <c r="G205" s="11">
        <f t="shared" si="48"/>
        <v>371809</v>
      </c>
      <c r="H205" s="11">
        <v>188119</v>
      </c>
      <c r="I205" s="11">
        <v>183690</v>
      </c>
      <c r="J205" s="11">
        <v>4225</v>
      </c>
      <c r="K205" s="11">
        <f t="shared" si="51"/>
        <v>8474</v>
      </c>
      <c r="L205" s="11">
        <v>3898</v>
      </c>
      <c r="M205" s="11">
        <v>4576</v>
      </c>
      <c r="N205" s="11"/>
    </row>
    <row r="206" spans="1:14" ht="12">
      <c r="A206" s="5" t="s">
        <v>99</v>
      </c>
      <c r="B206" s="11">
        <f t="shared" si="50"/>
        <v>152180</v>
      </c>
      <c r="C206" s="11">
        <f t="shared" si="52"/>
        <v>380537</v>
      </c>
      <c r="D206" s="11">
        <f t="shared" si="52"/>
        <v>192149</v>
      </c>
      <c r="E206" s="11">
        <f t="shared" si="52"/>
        <v>188388</v>
      </c>
      <c r="F206" s="11">
        <v>147979</v>
      </c>
      <c r="G206" s="11">
        <f t="shared" si="48"/>
        <v>372063</v>
      </c>
      <c r="H206" s="11">
        <v>188264</v>
      </c>
      <c r="I206" s="11">
        <v>183799</v>
      </c>
      <c r="J206" s="11">
        <v>4201</v>
      </c>
      <c r="K206" s="11">
        <f t="shared" si="51"/>
        <v>8474</v>
      </c>
      <c r="L206" s="11">
        <v>3885</v>
      </c>
      <c r="M206" s="11">
        <v>4589</v>
      </c>
      <c r="N206" s="11"/>
    </row>
    <row r="207" spans="1:14" ht="12">
      <c r="A207" s="5" t="s">
        <v>36</v>
      </c>
      <c r="B207" s="11">
        <f t="shared" si="50"/>
        <v>152260</v>
      </c>
      <c r="C207" s="11">
        <f aca="true" t="shared" si="53" ref="C207:E208">G207+K207</f>
        <v>380636</v>
      </c>
      <c r="D207" s="11">
        <f t="shared" si="53"/>
        <v>192209</v>
      </c>
      <c r="E207" s="11">
        <f t="shared" si="53"/>
        <v>188427</v>
      </c>
      <c r="F207" s="11">
        <v>148092</v>
      </c>
      <c r="G207" s="11">
        <f t="shared" si="48"/>
        <v>372197</v>
      </c>
      <c r="H207" s="11">
        <v>188344</v>
      </c>
      <c r="I207" s="11">
        <v>183853</v>
      </c>
      <c r="J207" s="11">
        <v>4168</v>
      </c>
      <c r="K207" s="11">
        <f t="shared" si="51"/>
        <v>8439</v>
      </c>
      <c r="L207" s="11">
        <v>3865</v>
      </c>
      <c r="M207" s="11">
        <v>4574</v>
      </c>
      <c r="N207" s="11"/>
    </row>
    <row r="208" spans="1:14" ht="12">
      <c r="A208" s="5" t="s">
        <v>37</v>
      </c>
      <c r="B208" s="11">
        <f t="shared" si="50"/>
        <v>152449</v>
      </c>
      <c r="C208" s="11">
        <f t="shared" si="53"/>
        <v>380822</v>
      </c>
      <c r="D208" s="11">
        <f t="shared" si="53"/>
        <v>192350</v>
      </c>
      <c r="E208" s="11">
        <f t="shared" si="53"/>
        <v>188472</v>
      </c>
      <c r="F208" s="11">
        <v>148235</v>
      </c>
      <c r="G208" s="11">
        <f aca="true" t="shared" si="54" ref="G208:G213">SUM(H208:I208)</f>
        <v>372343</v>
      </c>
      <c r="H208" s="11">
        <v>188478</v>
      </c>
      <c r="I208" s="11">
        <v>183865</v>
      </c>
      <c r="J208" s="11">
        <v>4214</v>
      </c>
      <c r="K208" s="11">
        <f t="shared" si="51"/>
        <v>8479</v>
      </c>
      <c r="L208" s="11">
        <v>3872</v>
      </c>
      <c r="M208" s="11">
        <v>4607</v>
      </c>
      <c r="N208" s="11"/>
    </row>
    <row r="209" spans="1:14" ht="12">
      <c r="A209" s="5" t="s">
        <v>38</v>
      </c>
      <c r="B209" s="11">
        <f t="shared" si="50"/>
        <v>152849</v>
      </c>
      <c r="C209" s="11">
        <f aca="true" t="shared" si="55" ref="C209:E210">G209+K209</f>
        <v>380764</v>
      </c>
      <c r="D209" s="11">
        <f t="shared" si="55"/>
        <v>192372</v>
      </c>
      <c r="E209" s="11">
        <f t="shared" si="55"/>
        <v>188392</v>
      </c>
      <c r="F209" s="11">
        <v>148674</v>
      </c>
      <c r="G209" s="11">
        <f t="shared" si="54"/>
        <v>372313</v>
      </c>
      <c r="H209" s="11">
        <v>188489</v>
      </c>
      <c r="I209" s="11">
        <v>183824</v>
      </c>
      <c r="J209" s="11">
        <v>4175</v>
      </c>
      <c r="K209" s="11">
        <f t="shared" si="51"/>
        <v>8451</v>
      </c>
      <c r="L209" s="11">
        <v>3883</v>
      </c>
      <c r="M209" s="11">
        <v>4568</v>
      </c>
      <c r="N209" s="11"/>
    </row>
    <row r="210" spans="1:14" ht="12">
      <c r="A210" s="5" t="s">
        <v>39</v>
      </c>
      <c r="B210" s="11">
        <f aca="true" t="shared" si="56" ref="B210:B215">F210+J210</f>
        <v>153243</v>
      </c>
      <c r="C210" s="11">
        <f t="shared" si="55"/>
        <v>380940</v>
      </c>
      <c r="D210" s="11">
        <f t="shared" si="55"/>
        <v>192480</v>
      </c>
      <c r="E210" s="11">
        <f t="shared" si="55"/>
        <v>188460</v>
      </c>
      <c r="F210" s="11">
        <v>149022</v>
      </c>
      <c r="G210" s="11">
        <f t="shared" si="54"/>
        <v>372444</v>
      </c>
      <c r="H210" s="11">
        <v>188587</v>
      </c>
      <c r="I210" s="11">
        <v>183857</v>
      </c>
      <c r="J210" s="11">
        <v>4221</v>
      </c>
      <c r="K210" s="11">
        <f aca="true" t="shared" si="57" ref="K210:K215">SUM(L210:M210)</f>
        <v>8496</v>
      </c>
      <c r="L210" s="11">
        <v>3893</v>
      </c>
      <c r="M210" s="11">
        <v>4603</v>
      </c>
      <c r="N210" s="11"/>
    </row>
    <row r="211" spans="1:14" ht="12">
      <c r="A211" s="5" t="s">
        <v>28</v>
      </c>
      <c r="B211" s="11">
        <f t="shared" si="56"/>
        <v>153445</v>
      </c>
      <c r="C211" s="11">
        <f aca="true" t="shared" si="58" ref="C211:E212">G211+K211</f>
        <v>381126</v>
      </c>
      <c r="D211" s="11">
        <f t="shared" si="58"/>
        <v>192554</v>
      </c>
      <c r="E211" s="11">
        <f t="shared" si="58"/>
        <v>188572</v>
      </c>
      <c r="F211" s="11">
        <v>149204</v>
      </c>
      <c r="G211" s="11">
        <f t="shared" si="54"/>
        <v>372605</v>
      </c>
      <c r="H211" s="11">
        <v>188641</v>
      </c>
      <c r="I211" s="11">
        <v>183964</v>
      </c>
      <c r="J211" s="11">
        <v>4241</v>
      </c>
      <c r="K211" s="11">
        <f t="shared" si="57"/>
        <v>8521</v>
      </c>
      <c r="L211" s="11">
        <v>3913</v>
      </c>
      <c r="M211" s="11">
        <v>4608</v>
      </c>
      <c r="N211" s="11"/>
    </row>
    <row r="212" spans="1:14" ht="12">
      <c r="A212" s="5" t="s">
        <v>29</v>
      </c>
      <c r="B212" s="11">
        <f t="shared" si="56"/>
        <v>153639</v>
      </c>
      <c r="C212" s="11">
        <f t="shared" si="58"/>
        <v>381333</v>
      </c>
      <c r="D212" s="11">
        <f t="shared" si="58"/>
        <v>192737</v>
      </c>
      <c r="E212" s="11">
        <f t="shared" si="58"/>
        <v>188596</v>
      </c>
      <c r="F212" s="11">
        <v>149398</v>
      </c>
      <c r="G212" s="11">
        <f t="shared" si="54"/>
        <v>372797</v>
      </c>
      <c r="H212" s="11">
        <v>188781</v>
      </c>
      <c r="I212" s="11">
        <v>184016</v>
      </c>
      <c r="J212" s="11">
        <v>4241</v>
      </c>
      <c r="K212" s="11">
        <f t="shared" si="57"/>
        <v>8536</v>
      </c>
      <c r="L212" s="11">
        <v>3956</v>
      </c>
      <c r="M212" s="11">
        <v>4580</v>
      </c>
      <c r="N212" s="11"/>
    </row>
    <row r="213" spans="1:14" ht="12">
      <c r="A213" s="5" t="s">
        <v>30</v>
      </c>
      <c r="B213" s="11">
        <f t="shared" si="56"/>
        <v>153793</v>
      </c>
      <c r="C213" s="11">
        <f aca="true" t="shared" si="59" ref="C213:E214">G213+K213</f>
        <v>381563</v>
      </c>
      <c r="D213" s="11">
        <f t="shared" si="59"/>
        <v>192878</v>
      </c>
      <c r="E213" s="11">
        <f t="shared" si="59"/>
        <v>188685</v>
      </c>
      <c r="F213" s="11">
        <v>149524</v>
      </c>
      <c r="G213" s="11">
        <f t="shared" si="54"/>
        <v>372996</v>
      </c>
      <c r="H213" s="11">
        <v>188894</v>
      </c>
      <c r="I213" s="11">
        <v>184102</v>
      </c>
      <c r="J213" s="11">
        <v>4269</v>
      </c>
      <c r="K213" s="11">
        <f t="shared" si="57"/>
        <v>8567</v>
      </c>
      <c r="L213" s="11">
        <v>3984</v>
      </c>
      <c r="M213" s="11">
        <v>4583</v>
      </c>
      <c r="N213" s="11"/>
    </row>
    <row r="214" spans="1:14" ht="12">
      <c r="A214" s="5" t="s">
        <v>31</v>
      </c>
      <c r="B214" s="11">
        <f t="shared" si="56"/>
        <v>154051</v>
      </c>
      <c r="C214" s="11">
        <f t="shared" si="59"/>
        <v>381856</v>
      </c>
      <c r="D214" s="11">
        <f t="shared" si="59"/>
        <v>193062</v>
      </c>
      <c r="E214" s="11">
        <f t="shared" si="59"/>
        <v>188794</v>
      </c>
      <c r="F214" s="11">
        <v>149724</v>
      </c>
      <c r="G214" s="11">
        <f aca="true" t="shared" si="60" ref="G214:G219">SUM(H214:I214)</f>
        <v>373195</v>
      </c>
      <c r="H214" s="11">
        <v>189053</v>
      </c>
      <c r="I214" s="11">
        <v>184142</v>
      </c>
      <c r="J214" s="11">
        <v>4327</v>
      </c>
      <c r="K214" s="11">
        <f t="shared" si="57"/>
        <v>8661</v>
      </c>
      <c r="L214" s="11">
        <v>4009</v>
      </c>
      <c r="M214" s="11">
        <v>4652</v>
      </c>
      <c r="N214" s="11"/>
    </row>
    <row r="215" spans="1:14" ht="12">
      <c r="A215" s="5" t="s">
        <v>32</v>
      </c>
      <c r="B215" s="11">
        <f t="shared" si="56"/>
        <v>154188</v>
      </c>
      <c r="C215" s="11">
        <f aca="true" t="shared" si="61" ref="C215:E216">G215+K215</f>
        <v>381931</v>
      </c>
      <c r="D215" s="11">
        <f t="shared" si="61"/>
        <v>193101</v>
      </c>
      <c r="E215" s="11">
        <f t="shared" si="61"/>
        <v>188830</v>
      </c>
      <c r="F215" s="11">
        <v>149814</v>
      </c>
      <c r="G215" s="11">
        <f t="shared" si="60"/>
        <v>373236</v>
      </c>
      <c r="H215" s="11">
        <v>189045</v>
      </c>
      <c r="I215" s="11">
        <v>184191</v>
      </c>
      <c r="J215" s="11">
        <v>4374</v>
      </c>
      <c r="K215" s="11">
        <f t="shared" si="57"/>
        <v>8695</v>
      </c>
      <c r="L215" s="11">
        <v>4056</v>
      </c>
      <c r="M215" s="11">
        <v>4639</v>
      </c>
      <c r="N215" s="11"/>
    </row>
    <row r="216" spans="1:14" ht="12">
      <c r="A216" s="5" t="s">
        <v>33</v>
      </c>
      <c r="B216" s="11">
        <f aca="true" t="shared" si="62" ref="B216:B223">F216+J216</f>
        <v>154471</v>
      </c>
      <c r="C216" s="11">
        <f t="shared" si="61"/>
        <v>382231</v>
      </c>
      <c r="D216" s="11">
        <f t="shared" si="61"/>
        <v>193260</v>
      </c>
      <c r="E216" s="11">
        <f t="shared" si="61"/>
        <v>188971</v>
      </c>
      <c r="F216" s="11">
        <v>149979</v>
      </c>
      <c r="G216" s="11">
        <f t="shared" si="60"/>
        <v>373387</v>
      </c>
      <c r="H216" s="11">
        <v>189109</v>
      </c>
      <c r="I216" s="11">
        <v>184278</v>
      </c>
      <c r="J216" s="11">
        <v>4492</v>
      </c>
      <c r="K216" s="11">
        <f aca="true" t="shared" si="63" ref="K216:K222">SUM(L216:M216)</f>
        <v>8844</v>
      </c>
      <c r="L216" s="11">
        <v>4151</v>
      </c>
      <c r="M216" s="11">
        <v>4693</v>
      </c>
      <c r="N216" s="11"/>
    </row>
    <row r="217" spans="1:14" ht="12">
      <c r="A217" s="5" t="s">
        <v>34</v>
      </c>
      <c r="B217" s="11">
        <f t="shared" si="62"/>
        <v>154668</v>
      </c>
      <c r="C217" s="11">
        <f aca="true" t="shared" si="64" ref="C217:E218">G217+K217</f>
        <v>382490</v>
      </c>
      <c r="D217" s="11">
        <f t="shared" si="64"/>
        <v>193439</v>
      </c>
      <c r="E217" s="11">
        <f t="shared" si="64"/>
        <v>189051</v>
      </c>
      <c r="F217" s="11">
        <v>150086</v>
      </c>
      <c r="G217" s="11">
        <f t="shared" si="60"/>
        <v>373520</v>
      </c>
      <c r="H217" s="11">
        <v>189204</v>
      </c>
      <c r="I217" s="11">
        <v>184316</v>
      </c>
      <c r="J217" s="11">
        <v>4582</v>
      </c>
      <c r="K217" s="11">
        <f t="shared" si="63"/>
        <v>8970</v>
      </c>
      <c r="L217" s="11">
        <v>4235</v>
      </c>
      <c r="M217" s="11">
        <v>4735</v>
      </c>
      <c r="N217" s="11"/>
    </row>
    <row r="218" spans="1:14" ht="12">
      <c r="A218" s="5" t="s">
        <v>103</v>
      </c>
      <c r="B218" s="11">
        <f t="shared" si="62"/>
        <v>154909</v>
      </c>
      <c r="C218" s="11">
        <f t="shared" si="64"/>
        <v>382784</v>
      </c>
      <c r="D218" s="11">
        <f t="shared" si="64"/>
        <v>193640</v>
      </c>
      <c r="E218" s="11">
        <f t="shared" si="64"/>
        <v>189144</v>
      </c>
      <c r="F218" s="11">
        <v>150221</v>
      </c>
      <c r="G218" s="11">
        <f t="shared" si="60"/>
        <v>373679</v>
      </c>
      <c r="H218" s="11">
        <v>189332</v>
      </c>
      <c r="I218" s="11">
        <v>184347</v>
      </c>
      <c r="J218" s="11">
        <v>4688</v>
      </c>
      <c r="K218" s="11">
        <f t="shared" si="63"/>
        <v>9105</v>
      </c>
      <c r="L218" s="11">
        <v>4308</v>
      </c>
      <c r="M218" s="11">
        <v>4797</v>
      </c>
      <c r="N218" s="11"/>
    </row>
    <row r="219" spans="1:14" ht="12">
      <c r="A219" s="5" t="s">
        <v>36</v>
      </c>
      <c r="B219" s="11">
        <f t="shared" si="62"/>
        <v>155195</v>
      </c>
      <c r="C219" s="11">
        <f aca="true" t="shared" si="65" ref="C219:E220">G219+K219</f>
        <v>383139</v>
      </c>
      <c r="D219" s="11">
        <f t="shared" si="65"/>
        <v>193845</v>
      </c>
      <c r="E219" s="11">
        <f t="shared" si="65"/>
        <v>189294</v>
      </c>
      <c r="F219" s="11">
        <v>150376</v>
      </c>
      <c r="G219" s="11">
        <f t="shared" si="60"/>
        <v>373867</v>
      </c>
      <c r="H219" s="11">
        <v>189414</v>
      </c>
      <c r="I219" s="11">
        <v>184453</v>
      </c>
      <c r="J219" s="11">
        <v>4819</v>
      </c>
      <c r="K219" s="11">
        <f t="shared" si="63"/>
        <v>9272</v>
      </c>
      <c r="L219" s="11">
        <v>4431</v>
      </c>
      <c r="M219" s="11">
        <v>4841</v>
      </c>
      <c r="N219" s="11"/>
    </row>
    <row r="220" spans="1:14" ht="12">
      <c r="A220" s="5" t="s">
        <v>37</v>
      </c>
      <c r="B220" s="11">
        <f t="shared" si="62"/>
        <v>155344</v>
      </c>
      <c r="C220" s="11">
        <f t="shared" si="65"/>
        <v>383336</v>
      </c>
      <c r="D220" s="11">
        <f t="shared" si="65"/>
        <v>194014</v>
      </c>
      <c r="E220" s="11">
        <f t="shared" si="65"/>
        <v>189322</v>
      </c>
      <c r="F220" s="11">
        <v>150533</v>
      </c>
      <c r="G220" s="11">
        <f>SUM(H220:I220)</f>
        <v>374060</v>
      </c>
      <c r="H220" s="11">
        <v>189538</v>
      </c>
      <c r="I220" s="11">
        <v>184522</v>
      </c>
      <c r="J220" s="11">
        <v>4811</v>
      </c>
      <c r="K220" s="11">
        <f t="shared" si="63"/>
        <v>9276</v>
      </c>
      <c r="L220" s="11">
        <v>4476</v>
      </c>
      <c r="M220" s="11">
        <v>4800</v>
      </c>
      <c r="N220" s="11"/>
    </row>
    <row r="221" spans="1:14" ht="12">
      <c r="A221" s="5" t="s">
        <v>38</v>
      </c>
      <c r="B221" s="11">
        <f>F221+J221</f>
        <v>155905</v>
      </c>
      <c r="C221" s="11">
        <f>G221+K221</f>
        <v>383493</v>
      </c>
      <c r="D221" s="11">
        <f>H221+L221</f>
        <v>194150</v>
      </c>
      <c r="E221" s="11">
        <f>I221+M221</f>
        <v>189343</v>
      </c>
      <c r="F221" s="11">
        <v>151030</v>
      </c>
      <c r="G221" s="11">
        <f>SUM(H221:I221)</f>
        <v>374123</v>
      </c>
      <c r="H221" s="11">
        <v>189598</v>
      </c>
      <c r="I221" s="11">
        <v>184525</v>
      </c>
      <c r="J221" s="11">
        <v>4875</v>
      </c>
      <c r="K221" s="11">
        <f t="shared" si="63"/>
        <v>9370</v>
      </c>
      <c r="L221" s="11">
        <v>4552</v>
      </c>
      <c r="M221" s="11">
        <v>4818</v>
      </c>
      <c r="N221" s="11"/>
    </row>
    <row r="222" spans="1:14" ht="12">
      <c r="A222" s="5" t="s">
        <v>39</v>
      </c>
      <c r="B222" s="11">
        <f t="shared" si="62"/>
        <v>156182</v>
      </c>
      <c r="C222" s="11">
        <f aca="true" t="shared" si="66" ref="C222:E227">G222+K222</f>
        <v>383550</v>
      </c>
      <c r="D222" s="11">
        <f t="shared" si="66"/>
        <v>194108</v>
      </c>
      <c r="E222" s="11">
        <f t="shared" si="66"/>
        <v>189442</v>
      </c>
      <c r="F222" s="11">
        <v>151208</v>
      </c>
      <c r="G222" s="11">
        <f>SUM(H222:I222)</f>
        <v>374079</v>
      </c>
      <c r="H222" s="11">
        <v>189535</v>
      </c>
      <c r="I222" s="11">
        <v>184544</v>
      </c>
      <c r="J222" s="11">
        <v>4974</v>
      </c>
      <c r="K222" s="11">
        <f t="shared" si="63"/>
        <v>9471</v>
      </c>
      <c r="L222" s="11">
        <v>4573</v>
      </c>
      <c r="M222" s="11">
        <v>4898</v>
      </c>
      <c r="N222" s="11"/>
    </row>
    <row r="223" spans="1:14" ht="12">
      <c r="A223" s="5" t="s">
        <v>28</v>
      </c>
      <c r="B223" s="11">
        <f t="shared" si="62"/>
        <v>156350</v>
      </c>
      <c r="C223" s="11">
        <f t="shared" si="66"/>
        <v>383746</v>
      </c>
      <c r="D223" s="11">
        <f t="shared" si="66"/>
        <v>194256</v>
      </c>
      <c r="E223" s="11">
        <f t="shared" si="66"/>
        <v>189490</v>
      </c>
      <c r="F223" s="11">
        <v>151364</v>
      </c>
      <c r="G223" s="11">
        <f>SUM(H223:I223)</f>
        <v>374226</v>
      </c>
      <c r="H223" s="11">
        <v>189656</v>
      </c>
      <c r="I223" s="11">
        <v>184570</v>
      </c>
      <c r="J223" s="11">
        <v>4986</v>
      </c>
      <c r="K223" s="11">
        <f aca="true" t="shared" si="67" ref="K223:K244">SUM(L223:M223)</f>
        <v>9520</v>
      </c>
      <c r="L223" s="11">
        <v>4600</v>
      </c>
      <c r="M223" s="11">
        <v>4920</v>
      </c>
      <c r="N223" s="11"/>
    </row>
    <row r="224" spans="1:14" ht="12">
      <c r="A224" s="5" t="s">
        <v>29</v>
      </c>
      <c r="B224" s="11">
        <f>F224+J224</f>
        <v>156405</v>
      </c>
      <c r="C224" s="11">
        <f t="shared" si="66"/>
        <v>383899</v>
      </c>
      <c r="D224" s="11">
        <f t="shared" si="66"/>
        <v>194313</v>
      </c>
      <c r="E224" s="11">
        <f t="shared" si="66"/>
        <v>189586</v>
      </c>
      <c r="F224" s="11">
        <v>151462</v>
      </c>
      <c r="G224" s="11">
        <f>SUM(H224:I224)</f>
        <v>374390</v>
      </c>
      <c r="H224" s="11">
        <v>189714</v>
      </c>
      <c r="I224" s="11">
        <v>184676</v>
      </c>
      <c r="J224" s="11">
        <v>4943</v>
      </c>
      <c r="K224" s="11">
        <f t="shared" si="67"/>
        <v>9509</v>
      </c>
      <c r="L224" s="11">
        <v>4599</v>
      </c>
      <c r="M224" s="11">
        <v>4910</v>
      </c>
      <c r="N224" s="11"/>
    </row>
    <row r="225" spans="1:14" ht="12">
      <c r="A225" s="5" t="s">
        <v>30</v>
      </c>
      <c r="B225" s="11">
        <f>F225+J225</f>
        <v>156560</v>
      </c>
      <c r="C225" s="11">
        <f t="shared" si="66"/>
        <v>384056</v>
      </c>
      <c r="D225" s="11">
        <f t="shared" si="66"/>
        <v>194375</v>
      </c>
      <c r="E225" s="11">
        <f t="shared" si="66"/>
        <v>189681</v>
      </c>
      <c r="F225" s="11">
        <v>151561</v>
      </c>
      <c r="G225" s="11">
        <f aca="true" t="shared" si="68" ref="G225:G231">SUM(H225:I225)</f>
        <v>374485</v>
      </c>
      <c r="H225" s="11">
        <v>189748</v>
      </c>
      <c r="I225" s="11">
        <v>184737</v>
      </c>
      <c r="J225" s="11">
        <v>4999</v>
      </c>
      <c r="K225" s="11">
        <f t="shared" si="67"/>
        <v>9571</v>
      </c>
      <c r="L225" s="11">
        <v>4627</v>
      </c>
      <c r="M225" s="11">
        <v>4944</v>
      </c>
      <c r="N225" s="11"/>
    </row>
    <row r="226" spans="1:14" ht="12">
      <c r="A226" s="5" t="s">
        <v>31</v>
      </c>
      <c r="B226" s="11">
        <f>F226+J226</f>
        <v>156735</v>
      </c>
      <c r="C226" s="11">
        <f t="shared" si="66"/>
        <v>384173</v>
      </c>
      <c r="D226" s="11">
        <f t="shared" si="66"/>
        <v>194493</v>
      </c>
      <c r="E226" s="11">
        <f t="shared" si="66"/>
        <v>189680</v>
      </c>
      <c r="F226" s="11">
        <v>151678</v>
      </c>
      <c r="G226" s="11">
        <f t="shared" si="68"/>
        <v>374507</v>
      </c>
      <c r="H226" s="11">
        <v>189803</v>
      </c>
      <c r="I226" s="11">
        <v>184704</v>
      </c>
      <c r="J226" s="11">
        <v>5057</v>
      </c>
      <c r="K226" s="11">
        <f t="shared" si="67"/>
        <v>9666</v>
      </c>
      <c r="L226" s="11">
        <v>4690</v>
      </c>
      <c r="M226" s="11">
        <v>4976</v>
      </c>
      <c r="N226" s="11"/>
    </row>
    <row r="227" spans="1:14" ht="12">
      <c r="A227" s="5" t="s">
        <v>32</v>
      </c>
      <c r="B227" s="11">
        <f>F227+J227</f>
        <v>156808</v>
      </c>
      <c r="C227" s="11">
        <f t="shared" si="66"/>
        <v>384263</v>
      </c>
      <c r="D227" s="11">
        <f t="shared" si="66"/>
        <v>194617</v>
      </c>
      <c r="E227" s="11">
        <f t="shared" si="66"/>
        <v>189646</v>
      </c>
      <c r="F227" s="11">
        <v>151762</v>
      </c>
      <c r="G227" s="11">
        <f t="shared" si="68"/>
        <v>374595</v>
      </c>
      <c r="H227" s="11">
        <v>189894</v>
      </c>
      <c r="I227" s="11">
        <v>184701</v>
      </c>
      <c r="J227" s="11">
        <v>5046</v>
      </c>
      <c r="K227" s="11">
        <f t="shared" si="67"/>
        <v>9668</v>
      </c>
      <c r="L227" s="11">
        <v>4723</v>
      </c>
      <c r="M227" s="11">
        <v>4945</v>
      </c>
      <c r="N227" s="11"/>
    </row>
    <row r="228" spans="1:14" ht="12">
      <c r="A228" s="5" t="s">
        <v>33</v>
      </c>
      <c r="B228" s="11">
        <f aca="true" t="shared" si="69" ref="B228:E231">F228+J228</f>
        <v>156987</v>
      </c>
      <c r="C228" s="11">
        <f t="shared" si="69"/>
        <v>384430</v>
      </c>
      <c r="D228" s="11">
        <f t="shared" si="69"/>
        <v>194714</v>
      </c>
      <c r="E228" s="11">
        <f t="shared" si="69"/>
        <v>189716</v>
      </c>
      <c r="F228" s="11">
        <v>151864</v>
      </c>
      <c r="G228" s="11">
        <f t="shared" si="68"/>
        <v>374654</v>
      </c>
      <c r="H228" s="11">
        <v>189936</v>
      </c>
      <c r="I228" s="11">
        <v>184718</v>
      </c>
      <c r="J228" s="11">
        <v>5123</v>
      </c>
      <c r="K228" s="11">
        <f t="shared" si="67"/>
        <v>9776</v>
      </c>
      <c r="L228" s="11">
        <v>4778</v>
      </c>
      <c r="M228" s="11">
        <v>4998</v>
      </c>
      <c r="N228" s="11"/>
    </row>
    <row r="229" spans="1:14" ht="12">
      <c r="A229" s="5" t="s">
        <v>34</v>
      </c>
      <c r="B229" s="11">
        <f t="shared" si="69"/>
        <v>157156</v>
      </c>
      <c r="C229" s="11">
        <f t="shared" si="69"/>
        <v>384595</v>
      </c>
      <c r="D229" s="11">
        <f t="shared" si="69"/>
        <v>194763</v>
      </c>
      <c r="E229" s="11">
        <f t="shared" si="69"/>
        <v>189832</v>
      </c>
      <c r="F229" s="11">
        <v>151987</v>
      </c>
      <c r="G229" s="11">
        <f t="shared" si="68"/>
        <v>374752</v>
      </c>
      <c r="H229" s="11">
        <v>189958</v>
      </c>
      <c r="I229" s="11">
        <v>184794</v>
      </c>
      <c r="J229" s="11">
        <v>5169</v>
      </c>
      <c r="K229" s="11">
        <f t="shared" si="67"/>
        <v>9843</v>
      </c>
      <c r="L229" s="11">
        <v>4805</v>
      </c>
      <c r="M229" s="11">
        <v>5038</v>
      </c>
      <c r="N229" s="11"/>
    </row>
    <row r="230" spans="1:14" ht="12">
      <c r="A230" s="5" t="s">
        <v>106</v>
      </c>
      <c r="B230" s="11">
        <f aca="true" t="shared" si="70" ref="B230:B244">F230+J230</f>
        <v>157169</v>
      </c>
      <c r="C230" s="11">
        <f t="shared" si="69"/>
        <v>384659</v>
      </c>
      <c r="D230" s="11">
        <f t="shared" si="69"/>
        <v>194807</v>
      </c>
      <c r="E230" s="11">
        <f t="shared" si="69"/>
        <v>189852</v>
      </c>
      <c r="F230" s="11">
        <v>152124</v>
      </c>
      <c r="G230" s="11">
        <f t="shared" si="68"/>
        <v>374947</v>
      </c>
      <c r="H230" s="11">
        <v>190083</v>
      </c>
      <c r="I230" s="11">
        <v>184864</v>
      </c>
      <c r="J230" s="11">
        <v>5045</v>
      </c>
      <c r="K230" s="11">
        <f t="shared" si="67"/>
        <v>9712</v>
      </c>
      <c r="L230" s="11">
        <v>4724</v>
      </c>
      <c r="M230" s="11">
        <v>4988</v>
      </c>
      <c r="N230" s="11"/>
    </row>
    <row r="231" spans="1:14" ht="12">
      <c r="A231" s="5" t="s">
        <v>107</v>
      </c>
      <c r="B231" s="11">
        <f t="shared" si="70"/>
        <v>157243</v>
      </c>
      <c r="C231" s="11">
        <f t="shared" si="69"/>
        <v>384720</v>
      </c>
      <c r="D231" s="11">
        <f t="shared" si="69"/>
        <v>194809</v>
      </c>
      <c r="E231" s="11">
        <f t="shared" si="69"/>
        <v>189911</v>
      </c>
      <c r="F231" s="11">
        <v>152186</v>
      </c>
      <c r="G231" s="11">
        <f t="shared" si="68"/>
        <v>374976</v>
      </c>
      <c r="H231" s="11">
        <v>190101</v>
      </c>
      <c r="I231" s="11">
        <v>184875</v>
      </c>
      <c r="J231" s="11">
        <v>5057</v>
      </c>
      <c r="K231" s="11">
        <f t="shared" si="67"/>
        <v>9744</v>
      </c>
      <c r="L231" s="11">
        <v>4708</v>
      </c>
      <c r="M231" s="11">
        <v>5036</v>
      </c>
      <c r="N231" s="11"/>
    </row>
    <row r="232" spans="1:14" ht="12">
      <c r="A232" s="5" t="s">
        <v>109</v>
      </c>
      <c r="B232" s="11">
        <f t="shared" si="70"/>
        <v>157456</v>
      </c>
      <c r="C232" s="11">
        <f aca="true" t="shared" si="71" ref="C232:E244">G232+K232</f>
        <v>384953</v>
      </c>
      <c r="D232" s="11">
        <f t="shared" si="71"/>
        <v>194968</v>
      </c>
      <c r="E232" s="11">
        <f t="shared" si="71"/>
        <v>189985</v>
      </c>
      <c r="F232" s="11">
        <v>152306</v>
      </c>
      <c r="G232" s="11">
        <f aca="true" t="shared" si="72" ref="G232:G244">SUM(H232:I232)</f>
        <v>375111</v>
      </c>
      <c r="H232" s="11">
        <v>190207</v>
      </c>
      <c r="I232" s="11">
        <v>184904</v>
      </c>
      <c r="J232" s="11">
        <v>5150</v>
      </c>
      <c r="K232" s="11">
        <f t="shared" si="67"/>
        <v>9842</v>
      </c>
      <c r="L232" s="11">
        <v>4761</v>
      </c>
      <c r="M232" s="11">
        <v>5081</v>
      </c>
      <c r="N232" s="11"/>
    </row>
    <row r="233" spans="1:14" ht="12">
      <c r="A233" s="5" t="s">
        <v>110</v>
      </c>
      <c r="B233" s="11">
        <f t="shared" si="70"/>
        <v>157966</v>
      </c>
      <c r="C233" s="11">
        <f t="shared" si="71"/>
        <v>384950</v>
      </c>
      <c r="D233" s="11">
        <f t="shared" si="71"/>
        <v>195001</v>
      </c>
      <c r="E233" s="11">
        <f t="shared" si="71"/>
        <v>189949</v>
      </c>
      <c r="F233" s="11">
        <v>152801</v>
      </c>
      <c r="G233" s="11">
        <f t="shared" si="72"/>
        <v>375090</v>
      </c>
      <c r="H233" s="11">
        <v>190222</v>
      </c>
      <c r="I233" s="11">
        <v>184868</v>
      </c>
      <c r="J233" s="11">
        <v>5165</v>
      </c>
      <c r="K233" s="11">
        <f t="shared" si="67"/>
        <v>9860</v>
      </c>
      <c r="L233" s="11">
        <v>4779</v>
      </c>
      <c r="M233" s="11">
        <v>5081</v>
      </c>
      <c r="N233" s="11"/>
    </row>
    <row r="234" spans="1:14" ht="12">
      <c r="A234" s="5" t="s">
        <v>39</v>
      </c>
      <c r="B234" s="11">
        <f t="shared" si="70"/>
        <v>158255</v>
      </c>
      <c r="C234" s="11">
        <f t="shared" si="71"/>
        <v>385104</v>
      </c>
      <c r="D234" s="11">
        <f t="shared" si="71"/>
        <v>195084</v>
      </c>
      <c r="E234" s="11">
        <f t="shared" si="71"/>
        <v>190020</v>
      </c>
      <c r="F234" s="11">
        <v>153053</v>
      </c>
      <c r="G234" s="11">
        <f t="shared" si="72"/>
        <v>375156</v>
      </c>
      <c r="H234" s="11">
        <v>190229</v>
      </c>
      <c r="I234" s="11">
        <v>184927</v>
      </c>
      <c r="J234" s="11">
        <v>5202</v>
      </c>
      <c r="K234" s="11">
        <f t="shared" si="67"/>
        <v>9948</v>
      </c>
      <c r="L234" s="11">
        <v>4855</v>
      </c>
      <c r="M234" s="11">
        <v>5093</v>
      </c>
      <c r="N234" s="11"/>
    </row>
    <row r="235" spans="1:14" ht="12">
      <c r="A235" s="5" t="s">
        <v>111</v>
      </c>
      <c r="B235" s="11">
        <f aca="true" t="shared" si="73" ref="B235:E238">F235+J235</f>
        <v>158606</v>
      </c>
      <c r="C235" s="11">
        <f t="shared" si="73"/>
        <v>385418</v>
      </c>
      <c r="D235" s="11">
        <f t="shared" si="73"/>
        <v>195301</v>
      </c>
      <c r="E235" s="11">
        <f t="shared" si="73"/>
        <v>190117</v>
      </c>
      <c r="F235" s="11">
        <v>153267</v>
      </c>
      <c r="G235" s="11">
        <f t="shared" si="72"/>
        <v>375278</v>
      </c>
      <c r="H235" s="11">
        <v>190330</v>
      </c>
      <c r="I235" s="11">
        <v>184948</v>
      </c>
      <c r="J235" s="11">
        <v>5339</v>
      </c>
      <c r="K235" s="11">
        <f t="shared" si="67"/>
        <v>10140</v>
      </c>
      <c r="L235" s="11">
        <v>4971</v>
      </c>
      <c r="M235" s="11">
        <v>5169</v>
      </c>
      <c r="N235" s="11"/>
    </row>
    <row r="236" spans="1:14" ht="12">
      <c r="A236" s="5" t="s">
        <v>112</v>
      </c>
      <c r="B236" s="11">
        <f t="shared" si="73"/>
        <v>158848</v>
      </c>
      <c r="C236" s="11">
        <f t="shared" si="73"/>
        <v>385807</v>
      </c>
      <c r="D236" s="11">
        <f t="shared" si="73"/>
        <v>195497</v>
      </c>
      <c r="E236" s="11">
        <f t="shared" si="73"/>
        <v>190310</v>
      </c>
      <c r="F236" s="11">
        <v>153439</v>
      </c>
      <c r="G236" s="11">
        <f t="shared" si="72"/>
        <v>375559</v>
      </c>
      <c r="H236" s="11">
        <v>190488</v>
      </c>
      <c r="I236" s="11">
        <v>185071</v>
      </c>
      <c r="J236" s="11">
        <v>5409</v>
      </c>
      <c r="K236" s="11">
        <f t="shared" si="67"/>
        <v>10248</v>
      </c>
      <c r="L236" s="11">
        <v>5009</v>
      </c>
      <c r="M236" s="11">
        <v>5239</v>
      </c>
      <c r="N236" s="11"/>
    </row>
    <row r="237" spans="1:14" ht="12">
      <c r="A237" s="5" t="s">
        <v>113</v>
      </c>
      <c r="B237" s="11">
        <f t="shared" si="73"/>
        <v>159012</v>
      </c>
      <c r="C237" s="11">
        <f t="shared" si="73"/>
        <v>385933</v>
      </c>
      <c r="D237" s="11">
        <f t="shared" si="73"/>
        <v>195606</v>
      </c>
      <c r="E237" s="11">
        <f t="shared" si="73"/>
        <v>190327</v>
      </c>
      <c r="F237" s="11">
        <v>153611</v>
      </c>
      <c r="G237" s="11">
        <f>SUM(H237:I237)</f>
        <v>375677</v>
      </c>
      <c r="H237" s="11">
        <v>190574</v>
      </c>
      <c r="I237" s="11">
        <v>185103</v>
      </c>
      <c r="J237" s="11">
        <v>5401</v>
      </c>
      <c r="K237" s="11">
        <f t="shared" si="67"/>
        <v>10256</v>
      </c>
      <c r="L237" s="11">
        <v>5032</v>
      </c>
      <c r="M237" s="11">
        <v>5224</v>
      </c>
      <c r="N237" s="11"/>
    </row>
    <row r="238" spans="1:14" ht="12">
      <c r="A238" s="5" t="s">
        <v>114</v>
      </c>
      <c r="B238" s="11">
        <f t="shared" si="73"/>
        <v>159177</v>
      </c>
      <c r="C238" s="11">
        <f t="shared" si="73"/>
        <v>385990</v>
      </c>
      <c r="D238" s="11">
        <f t="shared" si="73"/>
        <v>195620</v>
      </c>
      <c r="E238" s="11">
        <f t="shared" si="73"/>
        <v>190370</v>
      </c>
      <c r="F238" s="11">
        <v>153711</v>
      </c>
      <c r="G238" s="11">
        <f>SUM(H238:I238)</f>
        <v>375660</v>
      </c>
      <c r="H238" s="11">
        <v>190589</v>
      </c>
      <c r="I238" s="11">
        <v>185071</v>
      </c>
      <c r="J238" s="11">
        <v>5466</v>
      </c>
      <c r="K238" s="11">
        <f>SUM(L238:M238)</f>
        <v>10330</v>
      </c>
      <c r="L238" s="11">
        <v>5031</v>
      </c>
      <c r="M238" s="11">
        <v>5299</v>
      </c>
      <c r="N238" s="11"/>
    </row>
    <row r="239" spans="1:14" ht="12">
      <c r="A239" s="5" t="s">
        <v>115</v>
      </c>
      <c r="B239" s="11">
        <f t="shared" si="70"/>
        <v>159320</v>
      </c>
      <c r="C239" s="11">
        <f t="shared" si="71"/>
        <v>386101</v>
      </c>
      <c r="D239" s="11">
        <f t="shared" si="71"/>
        <v>195738</v>
      </c>
      <c r="E239" s="11">
        <f t="shared" si="71"/>
        <v>190363</v>
      </c>
      <c r="F239" s="11">
        <v>153782</v>
      </c>
      <c r="G239" s="11">
        <f t="shared" si="72"/>
        <v>375662</v>
      </c>
      <c r="H239" s="11">
        <v>190588</v>
      </c>
      <c r="I239" s="11">
        <v>185074</v>
      </c>
      <c r="J239" s="11">
        <v>5538</v>
      </c>
      <c r="K239" s="11">
        <f t="shared" si="67"/>
        <v>10439</v>
      </c>
      <c r="L239" s="11">
        <v>5150</v>
      </c>
      <c r="M239" s="11">
        <v>5289</v>
      </c>
      <c r="N239" s="11"/>
    </row>
    <row r="240" spans="1:14" ht="12">
      <c r="A240" s="5" t="s">
        <v>33</v>
      </c>
      <c r="B240" s="11">
        <f t="shared" si="70"/>
        <v>159741</v>
      </c>
      <c r="C240" s="11">
        <f t="shared" si="71"/>
        <v>386561</v>
      </c>
      <c r="D240" s="11">
        <f t="shared" si="71"/>
        <v>195990</v>
      </c>
      <c r="E240" s="11">
        <f t="shared" si="71"/>
        <v>190571</v>
      </c>
      <c r="F240" s="11">
        <v>153995</v>
      </c>
      <c r="G240" s="11">
        <f t="shared" si="72"/>
        <v>375882</v>
      </c>
      <c r="H240" s="11">
        <v>190703</v>
      </c>
      <c r="I240" s="11">
        <v>185179</v>
      </c>
      <c r="J240" s="11">
        <v>5746</v>
      </c>
      <c r="K240" s="11">
        <f t="shared" si="67"/>
        <v>10679</v>
      </c>
      <c r="L240" s="11">
        <v>5287</v>
      </c>
      <c r="M240" s="11">
        <v>5392</v>
      </c>
      <c r="N240" s="11"/>
    </row>
    <row r="241" spans="1:14" ht="12">
      <c r="A241" s="5" t="s">
        <v>34</v>
      </c>
      <c r="B241" s="11">
        <f t="shared" si="70"/>
        <v>159879</v>
      </c>
      <c r="C241" s="11">
        <f t="shared" si="71"/>
        <v>386595</v>
      </c>
      <c r="D241" s="11">
        <f t="shared" si="71"/>
        <v>196032</v>
      </c>
      <c r="E241" s="11">
        <f t="shared" si="71"/>
        <v>190563</v>
      </c>
      <c r="F241" s="11">
        <v>154088</v>
      </c>
      <c r="G241" s="11">
        <f t="shared" si="72"/>
        <v>375887</v>
      </c>
      <c r="H241" s="11">
        <v>190727</v>
      </c>
      <c r="I241" s="11">
        <v>185160</v>
      </c>
      <c r="J241" s="11">
        <v>5791</v>
      </c>
      <c r="K241" s="11">
        <f t="shared" si="67"/>
        <v>10708</v>
      </c>
      <c r="L241" s="11">
        <v>5305</v>
      </c>
      <c r="M241" s="11">
        <v>5403</v>
      </c>
      <c r="N241" s="11"/>
    </row>
    <row r="242" spans="1:14" ht="12">
      <c r="A242" s="5" t="s">
        <v>116</v>
      </c>
      <c r="B242" s="11">
        <f t="shared" si="70"/>
        <v>160000</v>
      </c>
      <c r="C242" s="11">
        <f t="shared" si="71"/>
        <v>386763</v>
      </c>
      <c r="D242" s="11">
        <f t="shared" si="71"/>
        <v>196130</v>
      </c>
      <c r="E242" s="11">
        <f t="shared" si="71"/>
        <v>190633</v>
      </c>
      <c r="F242" s="11">
        <v>154189</v>
      </c>
      <c r="G242" s="11">
        <f t="shared" si="72"/>
        <v>376027</v>
      </c>
      <c r="H242" s="11">
        <v>190784</v>
      </c>
      <c r="I242" s="11">
        <v>185243</v>
      </c>
      <c r="J242" s="11">
        <v>5811</v>
      </c>
      <c r="K242" s="11">
        <f t="shared" si="67"/>
        <v>10736</v>
      </c>
      <c r="L242" s="11">
        <v>5346</v>
      </c>
      <c r="M242" s="11">
        <v>5390</v>
      </c>
      <c r="N242" s="11"/>
    </row>
    <row r="243" spans="1:14" ht="12">
      <c r="A243" s="5" t="s">
        <v>117</v>
      </c>
      <c r="B243" s="11">
        <f t="shared" si="70"/>
        <v>160266</v>
      </c>
      <c r="C243" s="11">
        <f t="shared" si="71"/>
        <v>386978</v>
      </c>
      <c r="D243" s="11">
        <f t="shared" si="71"/>
        <v>196223</v>
      </c>
      <c r="E243" s="11">
        <f t="shared" si="71"/>
        <v>190755</v>
      </c>
      <c r="F243" s="11">
        <v>154355</v>
      </c>
      <c r="G243" s="11">
        <f t="shared" si="72"/>
        <v>376103</v>
      </c>
      <c r="H243" s="11">
        <v>190831</v>
      </c>
      <c r="I243" s="11">
        <v>185272</v>
      </c>
      <c r="J243" s="11">
        <v>5911</v>
      </c>
      <c r="K243" s="11">
        <f t="shared" si="67"/>
        <v>10875</v>
      </c>
      <c r="L243" s="11">
        <v>5392</v>
      </c>
      <c r="M243" s="11">
        <v>5483</v>
      </c>
      <c r="N243" s="11"/>
    </row>
    <row r="244" spans="1:14" ht="12">
      <c r="A244" s="5" t="s">
        <v>37</v>
      </c>
      <c r="B244" s="11">
        <f t="shared" si="70"/>
        <v>160371</v>
      </c>
      <c r="C244" s="11">
        <f t="shared" si="71"/>
        <v>387021</v>
      </c>
      <c r="D244" s="11">
        <f t="shared" si="71"/>
        <v>196270</v>
      </c>
      <c r="E244" s="11">
        <f t="shared" si="71"/>
        <v>190751</v>
      </c>
      <c r="F244" s="11">
        <v>154460</v>
      </c>
      <c r="G244" s="11">
        <f t="shared" si="72"/>
        <v>376131</v>
      </c>
      <c r="H244" s="11">
        <v>190873</v>
      </c>
      <c r="I244" s="11">
        <v>185258</v>
      </c>
      <c r="J244" s="11">
        <v>5911</v>
      </c>
      <c r="K244" s="11">
        <f t="shared" si="67"/>
        <v>10890</v>
      </c>
      <c r="L244" s="11">
        <v>5397</v>
      </c>
      <c r="M244" s="11">
        <v>5493</v>
      </c>
      <c r="N244" s="11"/>
    </row>
    <row r="245" spans="1:14" ht="12">
      <c r="A245" s="5" t="s">
        <v>38</v>
      </c>
      <c r="B245" s="11">
        <f aca="true" t="shared" si="74" ref="B245:E246">F245+J245</f>
        <v>160783</v>
      </c>
      <c r="C245" s="11">
        <f t="shared" si="74"/>
        <v>386943</v>
      </c>
      <c r="D245" s="11">
        <f t="shared" si="74"/>
        <v>196261</v>
      </c>
      <c r="E245" s="11">
        <f t="shared" si="74"/>
        <v>190682</v>
      </c>
      <c r="F245" s="11">
        <v>154936</v>
      </c>
      <c r="G245" s="11">
        <f aca="true" t="shared" si="75" ref="G245:G250">SUM(H245:I245)</f>
        <v>376062</v>
      </c>
      <c r="H245" s="11">
        <v>190875</v>
      </c>
      <c r="I245" s="11">
        <v>185187</v>
      </c>
      <c r="J245" s="11">
        <v>5847</v>
      </c>
      <c r="K245" s="11">
        <f aca="true" t="shared" si="76" ref="K245:K250">SUM(L245:M245)</f>
        <v>10881</v>
      </c>
      <c r="L245" s="11">
        <v>5386</v>
      </c>
      <c r="M245" s="11">
        <v>5495</v>
      </c>
      <c r="N245" s="11"/>
    </row>
    <row r="246" spans="1:14" ht="12">
      <c r="A246" s="5" t="s">
        <v>39</v>
      </c>
      <c r="B246" s="11">
        <f t="shared" si="74"/>
        <v>161194</v>
      </c>
      <c r="C246" s="11">
        <f t="shared" si="74"/>
        <v>387215</v>
      </c>
      <c r="D246" s="11">
        <f t="shared" si="74"/>
        <v>196376</v>
      </c>
      <c r="E246" s="11">
        <f t="shared" si="74"/>
        <v>190839</v>
      </c>
      <c r="F246" s="11">
        <v>155240</v>
      </c>
      <c r="G246" s="11">
        <f t="shared" si="75"/>
        <v>376180</v>
      </c>
      <c r="H246" s="11">
        <v>190950</v>
      </c>
      <c r="I246" s="11">
        <v>185230</v>
      </c>
      <c r="J246" s="11">
        <v>5954</v>
      </c>
      <c r="K246" s="11">
        <f t="shared" si="76"/>
        <v>11035</v>
      </c>
      <c r="L246" s="11">
        <v>5426</v>
      </c>
      <c r="M246" s="11">
        <v>5609</v>
      </c>
      <c r="N246" s="11"/>
    </row>
    <row r="247" spans="1:14" ht="12">
      <c r="A247" s="5" t="s">
        <v>28</v>
      </c>
      <c r="B247" s="11">
        <f aca="true" t="shared" si="77" ref="B247:E248">F247+J247</f>
        <v>161456</v>
      </c>
      <c r="C247" s="11">
        <f t="shared" si="77"/>
        <v>387505</v>
      </c>
      <c r="D247" s="11">
        <f t="shared" si="77"/>
        <v>196495</v>
      </c>
      <c r="E247" s="11">
        <f t="shared" si="77"/>
        <v>191010</v>
      </c>
      <c r="F247" s="11">
        <v>155439</v>
      </c>
      <c r="G247" s="11">
        <f t="shared" si="75"/>
        <v>376379</v>
      </c>
      <c r="H247" s="11">
        <v>191049</v>
      </c>
      <c r="I247" s="11">
        <v>185330</v>
      </c>
      <c r="J247" s="11">
        <v>6017</v>
      </c>
      <c r="K247" s="11">
        <f t="shared" si="76"/>
        <v>11126</v>
      </c>
      <c r="L247" s="11">
        <v>5446</v>
      </c>
      <c r="M247" s="11">
        <v>5680</v>
      </c>
      <c r="N247" s="11"/>
    </row>
    <row r="248" spans="1:14" ht="12">
      <c r="A248" s="5" t="s">
        <v>29</v>
      </c>
      <c r="B248" s="11">
        <f t="shared" si="77"/>
        <v>161474</v>
      </c>
      <c r="C248" s="11">
        <f t="shared" si="77"/>
        <v>387506</v>
      </c>
      <c r="D248" s="11">
        <f t="shared" si="77"/>
        <v>196530</v>
      </c>
      <c r="E248" s="11">
        <f t="shared" si="77"/>
        <v>190976</v>
      </c>
      <c r="F248" s="11">
        <v>155503</v>
      </c>
      <c r="G248" s="11">
        <f t="shared" si="75"/>
        <v>376398</v>
      </c>
      <c r="H248" s="11">
        <v>191077</v>
      </c>
      <c r="I248" s="11">
        <v>185321</v>
      </c>
      <c r="J248" s="11">
        <v>5971</v>
      </c>
      <c r="K248" s="11">
        <f t="shared" si="76"/>
        <v>11108</v>
      </c>
      <c r="L248" s="11">
        <v>5453</v>
      </c>
      <c r="M248" s="11">
        <v>5655</v>
      </c>
      <c r="N248" s="11"/>
    </row>
    <row r="249" spans="1:14" ht="12">
      <c r="A249" s="5" t="s">
        <v>30</v>
      </c>
      <c r="B249" s="11">
        <f aca="true" t="shared" si="78" ref="B249:E250">F249+J249</f>
        <v>161628</v>
      </c>
      <c r="C249" s="11">
        <f t="shared" si="78"/>
        <v>387614</v>
      </c>
      <c r="D249" s="11">
        <f t="shared" si="78"/>
        <v>196516</v>
      </c>
      <c r="E249" s="11">
        <f t="shared" si="78"/>
        <v>191098</v>
      </c>
      <c r="F249" s="11">
        <v>155589</v>
      </c>
      <c r="G249" s="11">
        <f t="shared" si="75"/>
        <v>376401</v>
      </c>
      <c r="H249" s="11">
        <v>191078</v>
      </c>
      <c r="I249" s="11">
        <v>185323</v>
      </c>
      <c r="J249" s="11">
        <v>6039</v>
      </c>
      <c r="K249" s="11">
        <f t="shared" si="76"/>
        <v>11213</v>
      </c>
      <c r="L249" s="11">
        <v>5438</v>
      </c>
      <c r="M249" s="11">
        <v>5775</v>
      </c>
      <c r="N249" s="11"/>
    </row>
    <row r="250" spans="1:14" ht="12">
      <c r="A250" s="5" t="s">
        <v>31</v>
      </c>
      <c r="B250" s="11">
        <f t="shared" si="78"/>
        <v>161706</v>
      </c>
      <c r="C250" s="11">
        <f t="shared" si="78"/>
        <v>387566</v>
      </c>
      <c r="D250" s="11">
        <f t="shared" si="78"/>
        <v>196540</v>
      </c>
      <c r="E250" s="11">
        <f t="shared" si="78"/>
        <v>191026</v>
      </c>
      <c r="F250" s="11">
        <v>155662</v>
      </c>
      <c r="G250" s="11">
        <f t="shared" si="75"/>
        <v>376311</v>
      </c>
      <c r="H250" s="11">
        <v>191084</v>
      </c>
      <c r="I250" s="11">
        <v>185227</v>
      </c>
      <c r="J250" s="11">
        <v>6044</v>
      </c>
      <c r="K250" s="11">
        <f t="shared" si="76"/>
        <v>11255</v>
      </c>
      <c r="L250" s="11">
        <v>5456</v>
      </c>
      <c r="M250" s="11">
        <v>5799</v>
      </c>
      <c r="N250" s="11"/>
    </row>
    <row r="251" spans="1:14" ht="12">
      <c r="A251" s="5" t="s">
        <v>32</v>
      </c>
      <c r="B251" s="11">
        <f aca="true" t="shared" si="79" ref="B251:E252">F251+J251</f>
        <v>161741</v>
      </c>
      <c r="C251" s="11">
        <f t="shared" si="79"/>
        <v>387519</v>
      </c>
      <c r="D251" s="11">
        <f t="shared" si="79"/>
        <v>196521</v>
      </c>
      <c r="E251" s="11">
        <f t="shared" si="79"/>
        <v>190998</v>
      </c>
      <c r="F251" s="11">
        <v>155634</v>
      </c>
      <c r="G251" s="11">
        <f aca="true" t="shared" si="80" ref="G251:G256">SUM(H251:I251)</f>
        <v>376136</v>
      </c>
      <c r="H251" s="11">
        <v>190998</v>
      </c>
      <c r="I251" s="11">
        <v>185138</v>
      </c>
      <c r="J251" s="11">
        <v>6107</v>
      </c>
      <c r="K251" s="11">
        <f aca="true" t="shared" si="81" ref="K251:K256">SUM(L251:M251)</f>
        <v>11383</v>
      </c>
      <c r="L251" s="11">
        <v>5523</v>
      </c>
      <c r="M251" s="11">
        <v>5860</v>
      </c>
      <c r="N251" s="11"/>
    </row>
    <row r="252" spans="1:14" ht="12">
      <c r="A252" s="5" t="s">
        <v>33</v>
      </c>
      <c r="B252" s="11">
        <f t="shared" si="79"/>
        <v>162117</v>
      </c>
      <c r="C252" s="11">
        <f t="shared" si="79"/>
        <v>387838</v>
      </c>
      <c r="D252" s="11">
        <f t="shared" si="79"/>
        <v>196672</v>
      </c>
      <c r="E252" s="11">
        <f t="shared" si="79"/>
        <v>191166</v>
      </c>
      <c r="F252" s="11">
        <v>155762</v>
      </c>
      <c r="G252" s="11">
        <f t="shared" si="80"/>
        <v>376140</v>
      </c>
      <c r="H252" s="11">
        <v>191009</v>
      </c>
      <c r="I252" s="11">
        <v>185131</v>
      </c>
      <c r="J252" s="11">
        <v>6355</v>
      </c>
      <c r="K252" s="11">
        <f t="shared" si="81"/>
        <v>11698</v>
      </c>
      <c r="L252" s="11">
        <v>5663</v>
      </c>
      <c r="M252" s="11">
        <v>6035</v>
      </c>
      <c r="N252" s="11"/>
    </row>
    <row r="253" spans="1:14" ht="12">
      <c r="A253" s="5" t="s">
        <v>34</v>
      </c>
      <c r="B253" s="11">
        <f aca="true" t="shared" si="82" ref="B253:E256">F253+J253</f>
        <v>162200</v>
      </c>
      <c r="C253" s="11">
        <f t="shared" si="82"/>
        <v>387881</v>
      </c>
      <c r="D253" s="11">
        <f t="shared" si="82"/>
        <v>196689</v>
      </c>
      <c r="E253" s="11">
        <f t="shared" si="82"/>
        <v>191192</v>
      </c>
      <c r="F253" s="11">
        <v>155830</v>
      </c>
      <c r="G253" s="11">
        <f t="shared" si="80"/>
        <v>376136</v>
      </c>
      <c r="H253" s="11">
        <v>191025</v>
      </c>
      <c r="I253" s="11">
        <v>185111</v>
      </c>
      <c r="J253" s="11">
        <v>6370</v>
      </c>
      <c r="K253" s="11">
        <f t="shared" si="81"/>
        <v>11745</v>
      </c>
      <c r="L253" s="11">
        <v>5664</v>
      </c>
      <c r="M253" s="11">
        <v>6081</v>
      </c>
      <c r="N253" s="11"/>
    </row>
    <row r="254" spans="1:14" ht="12">
      <c r="A254" s="5" t="s">
        <v>120</v>
      </c>
      <c r="B254" s="11">
        <f aca="true" t="shared" si="83" ref="B254:E255">F254+J254</f>
        <v>162191</v>
      </c>
      <c r="C254" s="11">
        <f t="shared" si="83"/>
        <v>387842</v>
      </c>
      <c r="D254" s="11">
        <f t="shared" si="83"/>
        <v>196702</v>
      </c>
      <c r="E254" s="11">
        <f t="shared" si="83"/>
        <v>191140</v>
      </c>
      <c r="F254" s="11">
        <v>155870</v>
      </c>
      <c r="G254" s="11">
        <f t="shared" si="80"/>
        <v>376121</v>
      </c>
      <c r="H254" s="11">
        <v>191028</v>
      </c>
      <c r="I254" s="11">
        <v>185093</v>
      </c>
      <c r="J254" s="11">
        <v>6321</v>
      </c>
      <c r="K254" s="11">
        <f t="shared" si="81"/>
        <v>11721</v>
      </c>
      <c r="L254" s="11">
        <v>5674</v>
      </c>
      <c r="M254" s="11">
        <v>6047</v>
      </c>
      <c r="N254" s="11"/>
    </row>
    <row r="255" spans="1:14" ht="12">
      <c r="A255" s="5" t="s">
        <v>36</v>
      </c>
      <c r="B255" s="11">
        <f t="shared" si="83"/>
        <v>162409</v>
      </c>
      <c r="C255" s="11">
        <f t="shared" si="83"/>
        <v>388014</v>
      </c>
      <c r="D255" s="11">
        <f t="shared" si="83"/>
        <v>196758</v>
      </c>
      <c r="E255" s="11">
        <f t="shared" si="83"/>
        <v>191256</v>
      </c>
      <c r="F255" s="11">
        <v>155854</v>
      </c>
      <c r="G255" s="11">
        <f t="shared" si="80"/>
        <v>376009</v>
      </c>
      <c r="H255" s="11">
        <v>190923</v>
      </c>
      <c r="I255" s="11">
        <v>185086</v>
      </c>
      <c r="J255" s="11">
        <v>6555</v>
      </c>
      <c r="K255" s="11">
        <f t="shared" si="81"/>
        <v>12005</v>
      </c>
      <c r="L255" s="11">
        <v>5835</v>
      </c>
      <c r="M255" s="11">
        <v>6170</v>
      </c>
      <c r="N255" s="11"/>
    </row>
    <row r="256" spans="1:14" ht="12">
      <c r="A256" s="5" t="s">
        <v>37</v>
      </c>
      <c r="B256" s="11">
        <f t="shared" si="82"/>
        <v>162655</v>
      </c>
      <c r="C256" s="11">
        <f t="shared" si="82"/>
        <v>388210</v>
      </c>
      <c r="D256" s="11">
        <f t="shared" si="82"/>
        <v>196900</v>
      </c>
      <c r="E256" s="11">
        <f t="shared" si="82"/>
        <v>191310</v>
      </c>
      <c r="F256" s="11">
        <v>156033</v>
      </c>
      <c r="G256" s="11">
        <f t="shared" si="80"/>
        <v>376075</v>
      </c>
      <c r="H256" s="11">
        <v>190987</v>
      </c>
      <c r="I256" s="11">
        <v>185088</v>
      </c>
      <c r="J256" s="11">
        <v>6622</v>
      </c>
      <c r="K256" s="11">
        <f t="shared" si="81"/>
        <v>12135</v>
      </c>
      <c r="L256" s="11">
        <v>5913</v>
      </c>
      <c r="M256" s="11">
        <v>6222</v>
      </c>
      <c r="N256" s="11"/>
    </row>
    <row r="257" spans="1:14" ht="12">
      <c r="A257" s="5" t="s">
        <v>38</v>
      </c>
      <c r="B257" s="11">
        <f aca="true" t="shared" si="84" ref="B257:E258">F257+J257</f>
        <v>163104</v>
      </c>
      <c r="C257" s="11">
        <f t="shared" si="84"/>
        <v>387887</v>
      </c>
      <c r="D257" s="11">
        <f t="shared" si="84"/>
        <v>196813</v>
      </c>
      <c r="E257" s="11">
        <f t="shared" si="84"/>
        <v>191074</v>
      </c>
      <c r="F257" s="11">
        <v>156437</v>
      </c>
      <c r="G257" s="11">
        <f aca="true" t="shared" si="85" ref="G257:G262">SUM(H257:I257)</f>
        <v>375672</v>
      </c>
      <c r="H257" s="11">
        <v>190865</v>
      </c>
      <c r="I257" s="11">
        <v>184807</v>
      </c>
      <c r="J257" s="11">
        <v>6667</v>
      </c>
      <c r="K257" s="11">
        <f aca="true" t="shared" si="86" ref="K257:K262">SUM(L257:M257)</f>
        <v>12215</v>
      </c>
      <c r="L257" s="11">
        <v>5948</v>
      </c>
      <c r="M257" s="11">
        <v>6267</v>
      </c>
      <c r="N257" s="11"/>
    </row>
    <row r="258" spans="1:14" ht="12">
      <c r="A258" s="5" t="s">
        <v>124</v>
      </c>
      <c r="B258" s="11">
        <f t="shared" si="84"/>
        <v>163551</v>
      </c>
      <c r="C258" s="11">
        <f t="shared" si="84"/>
        <v>388118</v>
      </c>
      <c r="D258" s="11">
        <f t="shared" si="84"/>
        <v>197012</v>
      </c>
      <c r="E258" s="11">
        <f t="shared" si="84"/>
        <v>191106</v>
      </c>
      <c r="F258" s="11">
        <v>156753</v>
      </c>
      <c r="G258" s="11">
        <f t="shared" si="85"/>
        <v>375735</v>
      </c>
      <c r="H258" s="11">
        <v>190981</v>
      </c>
      <c r="I258" s="11">
        <v>184754</v>
      </c>
      <c r="J258" s="11">
        <v>6798</v>
      </c>
      <c r="K258" s="11">
        <f t="shared" si="86"/>
        <v>12383</v>
      </c>
      <c r="L258" s="11">
        <v>6031</v>
      </c>
      <c r="M258" s="11">
        <v>6352</v>
      </c>
      <c r="N258" s="11"/>
    </row>
    <row r="259" spans="1:14" ht="12">
      <c r="A259" s="5" t="s">
        <v>28</v>
      </c>
      <c r="B259" s="11">
        <f aca="true" t="shared" si="87" ref="B259:E260">F259+J259</f>
        <v>163680</v>
      </c>
      <c r="C259" s="11">
        <f t="shared" si="87"/>
        <v>388174</v>
      </c>
      <c r="D259" s="11">
        <f t="shared" si="87"/>
        <v>197061</v>
      </c>
      <c r="E259" s="11">
        <f t="shared" si="87"/>
        <v>191113</v>
      </c>
      <c r="F259" s="11">
        <v>156860</v>
      </c>
      <c r="G259" s="11">
        <f t="shared" si="85"/>
        <v>375768</v>
      </c>
      <c r="H259" s="11">
        <v>191014</v>
      </c>
      <c r="I259" s="11">
        <v>184754</v>
      </c>
      <c r="J259" s="11">
        <v>6820</v>
      </c>
      <c r="K259" s="11">
        <f t="shared" si="86"/>
        <v>12406</v>
      </c>
      <c r="L259" s="11">
        <v>6047</v>
      </c>
      <c r="M259" s="11">
        <v>6359</v>
      </c>
      <c r="N259" s="11"/>
    </row>
    <row r="260" spans="1:14" ht="12">
      <c r="A260" s="5" t="s">
        <v>29</v>
      </c>
      <c r="B260" s="11">
        <f t="shared" si="87"/>
        <v>163735</v>
      </c>
      <c r="C260" s="11">
        <f t="shared" si="87"/>
        <v>388117</v>
      </c>
      <c r="D260" s="11">
        <f t="shared" si="87"/>
        <v>197074</v>
      </c>
      <c r="E260" s="11">
        <f t="shared" si="87"/>
        <v>191043</v>
      </c>
      <c r="F260" s="11">
        <v>156913</v>
      </c>
      <c r="G260" s="11">
        <f t="shared" si="85"/>
        <v>375695</v>
      </c>
      <c r="H260" s="11">
        <v>191010</v>
      </c>
      <c r="I260" s="11">
        <v>184685</v>
      </c>
      <c r="J260" s="11">
        <v>6822</v>
      </c>
      <c r="K260" s="11">
        <f t="shared" si="86"/>
        <v>12422</v>
      </c>
      <c r="L260" s="11">
        <v>6064</v>
      </c>
      <c r="M260" s="11">
        <v>6358</v>
      </c>
      <c r="N260" s="11"/>
    </row>
    <row r="261" spans="1:14" ht="12">
      <c r="A261" s="5" t="s">
        <v>30</v>
      </c>
      <c r="B261" s="11">
        <f aca="true" t="shared" si="88" ref="B261:E262">F261+J261</f>
        <v>163919</v>
      </c>
      <c r="C261" s="11">
        <f t="shared" si="88"/>
        <v>388165</v>
      </c>
      <c r="D261" s="11">
        <f t="shared" si="88"/>
        <v>197075</v>
      </c>
      <c r="E261" s="11">
        <f t="shared" si="88"/>
        <v>191090</v>
      </c>
      <c r="F261" s="11">
        <v>157044</v>
      </c>
      <c r="G261" s="11">
        <f t="shared" si="85"/>
        <v>375693</v>
      </c>
      <c r="H261" s="11">
        <v>190998</v>
      </c>
      <c r="I261" s="11">
        <v>184695</v>
      </c>
      <c r="J261" s="11">
        <v>6875</v>
      </c>
      <c r="K261" s="11">
        <f t="shared" si="86"/>
        <v>12472</v>
      </c>
      <c r="L261" s="11">
        <v>6077</v>
      </c>
      <c r="M261" s="11">
        <v>6395</v>
      </c>
      <c r="N261" s="11"/>
    </row>
    <row r="262" spans="1:14" ht="12">
      <c r="A262" s="5" t="s">
        <v>31</v>
      </c>
      <c r="B262" s="11">
        <f t="shared" si="88"/>
        <v>163877</v>
      </c>
      <c r="C262" s="11">
        <f t="shared" si="88"/>
        <v>387952</v>
      </c>
      <c r="D262" s="11">
        <f t="shared" si="88"/>
        <v>196932</v>
      </c>
      <c r="E262" s="11">
        <f t="shared" si="88"/>
        <v>191020</v>
      </c>
      <c r="F262" s="11">
        <v>157026</v>
      </c>
      <c r="G262" s="11">
        <f t="shared" si="85"/>
        <v>375511</v>
      </c>
      <c r="H262" s="11">
        <v>190873</v>
      </c>
      <c r="I262" s="11">
        <v>184638</v>
      </c>
      <c r="J262" s="11">
        <v>6851</v>
      </c>
      <c r="K262" s="11">
        <f t="shared" si="86"/>
        <v>12441</v>
      </c>
      <c r="L262" s="11">
        <v>6059</v>
      </c>
      <c r="M262" s="11">
        <v>6382</v>
      </c>
      <c r="N262" s="11"/>
    </row>
    <row r="263" spans="1:14" ht="12">
      <c r="A263" s="5" t="s">
        <v>32</v>
      </c>
      <c r="B263" s="11">
        <f aca="true" t="shared" si="89" ref="B263:E264">F263+J263</f>
        <v>163897</v>
      </c>
      <c r="C263" s="11">
        <f t="shared" si="89"/>
        <v>387879</v>
      </c>
      <c r="D263" s="11">
        <f t="shared" si="89"/>
        <v>196955</v>
      </c>
      <c r="E263" s="11">
        <f t="shared" si="89"/>
        <v>190924</v>
      </c>
      <c r="F263" s="11">
        <v>157010</v>
      </c>
      <c r="G263" s="11">
        <f aca="true" t="shared" si="90" ref="G263:G268">SUM(H263:I263)</f>
        <v>375408</v>
      </c>
      <c r="H263" s="11">
        <v>190852</v>
      </c>
      <c r="I263" s="11">
        <v>184556</v>
      </c>
      <c r="J263" s="11">
        <v>6887</v>
      </c>
      <c r="K263" s="11">
        <f aca="true" t="shared" si="91" ref="K263:K268">SUM(L263:M263)</f>
        <v>12471</v>
      </c>
      <c r="L263" s="11">
        <v>6103</v>
      </c>
      <c r="M263" s="11">
        <v>6368</v>
      </c>
      <c r="N263" s="11"/>
    </row>
    <row r="264" spans="1:14" ht="12">
      <c r="A264" s="5" t="s">
        <v>33</v>
      </c>
      <c r="B264" s="11">
        <f t="shared" si="89"/>
        <v>164087</v>
      </c>
      <c r="C264" s="11">
        <f t="shared" si="89"/>
        <v>388012</v>
      </c>
      <c r="D264" s="11">
        <f t="shared" si="89"/>
        <v>197009</v>
      </c>
      <c r="E264" s="11">
        <f t="shared" si="89"/>
        <v>191003</v>
      </c>
      <c r="F264" s="11">
        <v>157097</v>
      </c>
      <c r="G264" s="11">
        <f t="shared" si="90"/>
        <v>375431</v>
      </c>
      <c r="H264" s="11">
        <v>190861</v>
      </c>
      <c r="I264" s="11">
        <v>184570</v>
      </c>
      <c r="J264" s="11">
        <v>6990</v>
      </c>
      <c r="K264" s="11">
        <f t="shared" si="91"/>
        <v>12581</v>
      </c>
      <c r="L264" s="11">
        <v>6148</v>
      </c>
      <c r="M264" s="11">
        <v>6433</v>
      </c>
      <c r="N264" s="11"/>
    </row>
    <row r="265" spans="1:14" ht="12">
      <c r="A265" s="5" t="s">
        <v>34</v>
      </c>
      <c r="B265" s="11">
        <f aca="true" t="shared" si="92" ref="B265:E266">F265+J265</f>
        <v>164030</v>
      </c>
      <c r="C265" s="11">
        <f t="shared" si="92"/>
        <v>387835</v>
      </c>
      <c r="D265" s="11">
        <f t="shared" si="92"/>
        <v>196891</v>
      </c>
      <c r="E265" s="11">
        <f t="shared" si="92"/>
        <v>190944</v>
      </c>
      <c r="F265" s="11">
        <v>157059</v>
      </c>
      <c r="G265" s="11">
        <f t="shared" si="90"/>
        <v>375272</v>
      </c>
      <c r="H265" s="11">
        <v>190770</v>
      </c>
      <c r="I265" s="11">
        <v>184502</v>
      </c>
      <c r="J265" s="11">
        <v>6971</v>
      </c>
      <c r="K265" s="11">
        <f t="shared" si="91"/>
        <v>12563</v>
      </c>
      <c r="L265" s="11">
        <v>6121</v>
      </c>
      <c r="M265" s="11">
        <v>6442</v>
      </c>
      <c r="N265" s="11"/>
    </row>
    <row r="266" spans="1:14" ht="12">
      <c r="A266" s="5" t="s">
        <v>134</v>
      </c>
      <c r="B266" s="11">
        <f t="shared" si="92"/>
        <v>164031</v>
      </c>
      <c r="C266" s="11">
        <f t="shared" si="92"/>
        <v>387791</v>
      </c>
      <c r="D266" s="11">
        <f t="shared" si="92"/>
        <v>196921</v>
      </c>
      <c r="E266" s="11">
        <f t="shared" si="92"/>
        <v>190870</v>
      </c>
      <c r="F266" s="11">
        <v>157112</v>
      </c>
      <c r="G266" s="11">
        <f t="shared" si="90"/>
        <v>375289</v>
      </c>
      <c r="H266" s="11">
        <v>190780</v>
      </c>
      <c r="I266" s="11">
        <v>184509</v>
      </c>
      <c r="J266" s="11">
        <v>6919</v>
      </c>
      <c r="K266" s="11">
        <f t="shared" si="91"/>
        <v>12502</v>
      </c>
      <c r="L266" s="11">
        <v>6141</v>
      </c>
      <c r="M266" s="11">
        <v>6361</v>
      </c>
      <c r="N266" s="11"/>
    </row>
    <row r="267" spans="1:14" ht="12">
      <c r="A267" s="5" t="s">
        <v>36</v>
      </c>
      <c r="B267" s="11">
        <f aca="true" t="shared" si="93" ref="B267:E268">F267+J267</f>
        <v>164077</v>
      </c>
      <c r="C267" s="11">
        <f t="shared" si="93"/>
        <v>387693</v>
      </c>
      <c r="D267" s="11">
        <f t="shared" si="93"/>
        <v>196830</v>
      </c>
      <c r="E267" s="11">
        <f t="shared" si="93"/>
        <v>190863</v>
      </c>
      <c r="F267" s="11">
        <v>157113</v>
      </c>
      <c r="G267" s="11">
        <f t="shared" si="90"/>
        <v>375151</v>
      </c>
      <c r="H267" s="11">
        <v>190685</v>
      </c>
      <c r="I267" s="11">
        <v>184466</v>
      </c>
      <c r="J267" s="11">
        <v>6964</v>
      </c>
      <c r="K267" s="11">
        <f t="shared" si="91"/>
        <v>12542</v>
      </c>
      <c r="L267" s="11">
        <v>6145</v>
      </c>
      <c r="M267" s="11">
        <v>6397</v>
      </c>
      <c r="N267" s="11"/>
    </row>
    <row r="268" spans="1:14" ht="12">
      <c r="A268" s="5" t="s">
        <v>37</v>
      </c>
      <c r="B268" s="11">
        <f t="shared" si="93"/>
        <v>164178</v>
      </c>
      <c r="C268" s="11">
        <f t="shared" si="93"/>
        <v>387601</v>
      </c>
      <c r="D268" s="11">
        <f t="shared" si="93"/>
        <v>196761</v>
      </c>
      <c r="E268" s="11">
        <f t="shared" si="93"/>
        <v>190840</v>
      </c>
      <c r="F268" s="11">
        <v>157168</v>
      </c>
      <c r="G268" s="11">
        <f t="shared" si="90"/>
        <v>374988</v>
      </c>
      <c r="H268" s="11">
        <v>190581</v>
      </c>
      <c r="I268" s="11">
        <v>184407</v>
      </c>
      <c r="J268" s="11">
        <v>7010</v>
      </c>
      <c r="K268" s="11">
        <f t="shared" si="91"/>
        <v>12613</v>
      </c>
      <c r="L268" s="11">
        <v>6180</v>
      </c>
      <c r="M268" s="11">
        <v>6433</v>
      </c>
      <c r="N268" s="11"/>
    </row>
    <row r="269" spans="1:14" ht="12">
      <c r="A269" s="5" t="s">
        <v>38</v>
      </c>
      <c r="B269" s="11">
        <f aca="true" t="shared" si="94" ref="B269:E270">F269+J269</f>
        <v>164390</v>
      </c>
      <c r="C269" s="11">
        <f t="shared" si="94"/>
        <v>387106</v>
      </c>
      <c r="D269" s="11">
        <f t="shared" si="94"/>
        <v>196578</v>
      </c>
      <c r="E269" s="11">
        <f t="shared" si="94"/>
        <v>190528</v>
      </c>
      <c r="F269" s="11">
        <v>157503</v>
      </c>
      <c r="G269" s="11">
        <f aca="true" t="shared" si="95" ref="G269:G274">SUM(H269:I269)</f>
        <v>374664</v>
      </c>
      <c r="H269" s="11">
        <v>190463</v>
      </c>
      <c r="I269" s="11">
        <v>184201</v>
      </c>
      <c r="J269" s="11">
        <v>6887</v>
      </c>
      <c r="K269" s="11">
        <f aca="true" t="shared" si="96" ref="K269:K274">SUM(L269:M269)</f>
        <v>12442</v>
      </c>
      <c r="L269" s="11">
        <v>6115</v>
      </c>
      <c r="M269" s="11">
        <v>6327</v>
      </c>
      <c r="N269" s="11"/>
    </row>
    <row r="270" spans="1:14" ht="12">
      <c r="A270" s="5" t="s">
        <v>39</v>
      </c>
      <c r="B270" s="11">
        <f t="shared" si="94"/>
        <v>164685</v>
      </c>
      <c r="C270" s="11">
        <f t="shared" si="94"/>
        <v>387106</v>
      </c>
      <c r="D270" s="11">
        <f t="shared" si="94"/>
        <v>196565</v>
      </c>
      <c r="E270" s="11">
        <f t="shared" si="94"/>
        <v>190541</v>
      </c>
      <c r="F270" s="11">
        <v>157805</v>
      </c>
      <c r="G270" s="11">
        <f t="shared" si="95"/>
        <v>374688</v>
      </c>
      <c r="H270" s="11">
        <v>190481</v>
      </c>
      <c r="I270" s="11">
        <v>184207</v>
      </c>
      <c r="J270" s="11">
        <v>6880</v>
      </c>
      <c r="K270" s="11">
        <f t="shared" si="96"/>
        <v>12418</v>
      </c>
      <c r="L270" s="11">
        <v>6084</v>
      </c>
      <c r="M270" s="11">
        <v>6334</v>
      </c>
      <c r="N270" s="11"/>
    </row>
    <row r="271" spans="1:14" ht="12">
      <c r="A271" s="5" t="s">
        <v>28</v>
      </c>
      <c r="B271" s="11">
        <f aca="true" t="shared" si="97" ref="B271:E272">F271+J271</f>
        <v>164660</v>
      </c>
      <c r="C271" s="11">
        <f t="shared" si="97"/>
        <v>387008</v>
      </c>
      <c r="D271" s="11">
        <f t="shared" si="97"/>
        <v>196490</v>
      </c>
      <c r="E271" s="11">
        <f t="shared" si="97"/>
        <v>190518</v>
      </c>
      <c r="F271" s="11">
        <v>157859</v>
      </c>
      <c r="G271" s="11">
        <f t="shared" si="95"/>
        <v>374683</v>
      </c>
      <c r="H271" s="11">
        <v>190468</v>
      </c>
      <c r="I271" s="11">
        <v>184215</v>
      </c>
      <c r="J271" s="11">
        <v>6801</v>
      </c>
      <c r="K271" s="11">
        <f t="shared" si="96"/>
        <v>12325</v>
      </c>
      <c r="L271" s="11">
        <v>6022</v>
      </c>
      <c r="M271" s="11">
        <v>6303</v>
      </c>
      <c r="N271" s="11"/>
    </row>
    <row r="272" spans="1:14" ht="12">
      <c r="A272" s="5" t="s">
        <v>29</v>
      </c>
      <c r="B272" s="11">
        <f t="shared" si="97"/>
        <v>164768</v>
      </c>
      <c r="C272" s="11">
        <f t="shared" si="97"/>
        <v>386990</v>
      </c>
      <c r="D272" s="11">
        <f t="shared" si="97"/>
        <v>196456</v>
      </c>
      <c r="E272" s="11">
        <f t="shared" si="97"/>
        <v>190534</v>
      </c>
      <c r="F272" s="11">
        <v>158003</v>
      </c>
      <c r="G272" s="11">
        <f t="shared" si="95"/>
        <v>374722</v>
      </c>
      <c r="H272" s="11">
        <v>190471</v>
      </c>
      <c r="I272" s="11">
        <v>184251</v>
      </c>
      <c r="J272" s="11">
        <v>6765</v>
      </c>
      <c r="K272" s="11">
        <f t="shared" si="96"/>
        <v>12268</v>
      </c>
      <c r="L272" s="11">
        <v>5985</v>
      </c>
      <c r="M272" s="11">
        <v>6283</v>
      </c>
      <c r="N272" s="11"/>
    </row>
    <row r="273" spans="1:14" ht="12">
      <c r="A273" s="5" t="s">
        <v>30</v>
      </c>
      <c r="B273" s="11">
        <f aca="true" t="shared" si="98" ref="B273:E274">F273+J273</f>
        <v>164857</v>
      </c>
      <c r="C273" s="11">
        <f t="shared" si="98"/>
        <v>386892</v>
      </c>
      <c r="D273" s="11">
        <f t="shared" si="98"/>
        <v>196440</v>
      </c>
      <c r="E273" s="11">
        <f t="shared" si="98"/>
        <v>190452</v>
      </c>
      <c r="F273" s="11">
        <v>158124</v>
      </c>
      <c r="G273" s="11">
        <f t="shared" si="95"/>
        <v>374693</v>
      </c>
      <c r="H273" s="11">
        <v>190493</v>
      </c>
      <c r="I273" s="11">
        <v>184200</v>
      </c>
      <c r="J273" s="11">
        <v>6733</v>
      </c>
      <c r="K273" s="11">
        <f t="shared" si="96"/>
        <v>12199</v>
      </c>
      <c r="L273" s="11">
        <v>5947</v>
      </c>
      <c r="M273" s="11">
        <v>6252</v>
      </c>
      <c r="N273" s="11"/>
    </row>
    <row r="274" spans="1:14" ht="12">
      <c r="A274" s="5" t="s">
        <v>31</v>
      </c>
      <c r="B274" s="11">
        <f t="shared" si="98"/>
        <v>164767</v>
      </c>
      <c r="C274" s="11">
        <f t="shared" si="98"/>
        <v>386653</v>
      </c>
      <c r="D274" s="11">
        <f t="shared" si="98"/>
        <v>196259</v>
      </c>
      <c r="E274" s="11">
        <f t="shared" si="98"/>
        <v>190394</v>
      </c>
      <c r="F274" s="11">
        <v>158130</v>
      </c>
      <c r="G274" s="11">
        <f t="shared" si="95"/>
        <v>374579</v>
      </c>
      <c r="H274" s="11">
        <v>190390</v>
      </c>
      <c r="I274" s="11">
        <v>184189</v>
      </c>
      <c r="J274" s="11">
        <v>6637</v>
      </c>
      <c r="K274" s="11">
        <f t="shared" si="96"/>
        <v>12074</v>
      </c>
      <c r="L274" s="11">
        <v>5869</v>
      </c>
      <c r="M274" s="11">
        <v>6205</v>
      </c>
      <c r="N274" s="11"/>
    </row>
    <row r="275" spans="1:14" ht="12">
      <c r="A275" s="5" t="s">
        <v>32</v>
      </c>
      <c r="B275" s="11">
        <f aca="true" t="shared" si="99" ref="B275:E276">F275+J275</f>
        <v>164769</v>
      </c>
      <c r="C275" s="11">
        <f t="shared" si="99"/>
        <v>386407</v>
      </c>
      <c r="D275" s="11">
        <f t="shared" si="99"/>
        <v>196082</v>
      </c>
      <c r="E275" s="11">
        <f t="shared" si="99"/>
        <v>190325</v>
      </c>
      <c r="F275" s="11">
        <v>158144</v>
      </c>
      <c r="G275" s="11">
        <f aca="true" t="shared" si="100" ref="G275:G280">SUM(H275:I275)</f>
        <v>374377</v>
      </c>
      <c r="H275" s="11">
        <v>190259</v>
      </c>
      <c r="I275" s="11">
        <v>184118</v>
      </c>
      <c r="J275" s="11">
        <v>6625</v>
      </c>
      <c r="K275" s="11">
        <f aca="true" t="shared" si="101" ref="K275:K280">SUM(L275:M275)</f>
        <v>12030</v>
      </c>
      <c r="L275" s="11">
        <v>5823</v>
      </c>
      <c r="M275" s="11">
        <v>6207</v>
      </c>
      <c r="N275" s="11"/>
    </row>
    <row r="276" spans="1:14" ht="12">
      <c r="A276" s="5" t="s">
        <v>33</v>
      </c>
      <c r="B276" s="11">
        <f t="shared" si="99"/>
        <v>164707</v>
      </c>
      <c r="C276" s="11">
        <f t="shared" si="99"/>
        <v>386251</v>
      </c>
      <c r="D276" s="11">
        <f t="shared" si="99"/>
        <v>195995</v>
      </c>
      <c r="E276" s="11">
        <f t="shared" si="99"/>
        <v>190256</v>
      </c>
      <c r="F276" s="11">
        <v>158186</v>
      </c>
      <c r="G276" s="11">
        <f t="shared" si="100"/>
        <v>374344</v>
      </c>
      <c r="H276" s="11">
        <v>190220</v>
      </c>
      <c r="I276" s="11">
        <v>184124</v>
      </c>
      <c r="J276" s="11">
        <v>6521</v>
      </c>
      <c r="K276" s="11">
        <f t="shared" si="101"/>
        <v>11907</v>
      </c>
      <c r="L276" s="11">
        <v>5775</v>
      </c>
      <c r="M276" s="11">
        <v>6132</v>
      </c>
      <c r="N276" s="11"/>
    </row>
    <row r="277" spans="1:14" ht="12">
      <c r="A277" s="5" t="s">
        <v>34</v>
      </c>
      <c r="B277" s="11">
        <f aca="true" t="shared" si="102" ref="B277:E278">F277+J277</f>
        <v>164920</v>
      </c>
      <c r="C277" s="11">
        <f t="shared" si="102"/>
        <v>386329</v>
      </c>
      <c r="D277" s="11">
        <f t="shared" si="102"/>
        <v>196009</v>
      </c>
      <c r="E277" s="11">
        <f t="shared" si="102"/>
        <v>190320</v>
      </c>
      <c r="F277" s="11">
        <v>158348</v>
      </c>
      <c r="G277" s="11">
        <f t="shared" si="100"/>
        <v>374385</v>
      </c>
      <c r="H277" s="11">
        <v>190250</v>
      </c>
      <c r="I277" s="11">
        <v>184135</v>
      </c>
      <c r="J277" s="11">
        <v>6572</v>
      </c>
      <c r="K277" s="11">
        <f t="shared" si="101"/>
        <v>11944</v>
      </c>
      <c r="L277" s="11">
        <v>5759</v>
      </c>
      <c r="M277" s="11">
        <v>6185</v>
      </c>
      <c r="N277" s="11"/>
    </row>
    <row r="278" spans="1:14" ht="12">
      <c r="A278" s="5" t="s">
        <v>139</v>
      </c>
      <c r="B278" s="11">
        <f t="shared" si="102"/>
        <v>164915</v>
      </c>
      <c r="C278" s="11">
        <f t="shared" si="102"/>
        <v>386252</v>
      </c>
      <c r="D278" s="11">
        <f t="shared" si="102"/>
        <v>195991</v>
      </c>
      <c r="E278" s="11">
        <f t="shared" si="102"/>
        <v>190261</v>
      </c>
      <c r="F278" s="11">
        <v>158353</v>
      </c>
      <c r="G278" s="11">
        <f t="shared" si="100"/>
        <v>374319</v>
      </c>
      <c r="H278" s="11">
        <v>190209</v>
      </c>
      <c r="I278" s="11">
        <v>184110</v>
      </c>
      <c r="J278" s="11">
        <v>6562</v>
      </c>
      <c r="K278" s="11">
        <f t="shared" si="101"/>
        <v>11933</v>
      </c>
      <c r="L278" s="11">
        <v>5782</v>
      </c>
      <c r="M278" s="11">
        <v>6151</v>
      </c>
      <c r="N278" s="11"/>
    </row>
    <row r="279" spans="1:14" ht="12">
      <c r="A279" s="5" t="s">
        <v>36</v>
      </c>
      <c r="B279" s="11">
        <f aca="true" t="shared" si="103" ref="B279:E280">F279+J279</f>
        <v>165033</v>
      </c>
      <c r="C279" s="11">
        <f t="shared" si="103"/>
        <v>386256</v>
      </c>
      <c r="D279" s="11">
        <f t="shared" si="103"/>
        <v>195911</v>
      </c>
      <c r="E279" s="11">
        <f t="shared" si="103"/>
        <v>190345</v>
      </c>
      <c r="F279" s="11">
        <v>158342</v>
      </c>
      <c r="G279" s="11">
        <f t="shared" si="100"/>
        <v>374185</v>
      </c>
      <c r="H279" s="11">
        <v>190119</v>
      </c>
      <c r="I279" s="11">
        <v>184066</v>
      </c>
      <c r="J279" s="11">
        <v>6691</v>
      </c>
      <c r="K279" s="11">
        <f t="shared" si="101"/>
        <v>12071</v>
      </c>
      <c r="L279" s="11">
        <v>5792</v>
      </c>
      <c r="M279" s="11">
        <v>6279</v>
      </c>
      <c r="N279" s="11"/>
    </row>
    <row r="280" spans="1:14" ht="12">
      <c r="A280" s="5" t="s">
        <v>37</v>
      </c>
      <c r="B280" s="11">
        <f t="shared" si="103"/>
        <v>165132</v>
      </c>
      <c r="C280" s="11">
        <f t="shared" si="103"/>
        <v>386123</v>
      </c>
      <c r="D280" s="11">
        <f t="shared" si="103"/>
        <v>195900</v>
      </c>
      <c r="E280" s="11">
        <f t="shared" si="103"/>
        <v>190223</v>
      </c>
      <c r="F280" s="11">
        <v>158474</v>
      </c>
      <c r="G280" s="11">
        <f t="shared" si="100"/>
        <v>374070</v>
      </c>
      <c r="H280" s="11">
        <v>190088</v>
      </c>
      <c r="I280" s="11">
        <v>183982</v>
      </c>
      <c r="J280" s="11">
        <v>6658</v>
      </c>
      <c r="K280" s="11">
        <f t="shared" si="101"/>
        <v>12053</v>
      </c>
      <c r="L280" s="11">
        <v>5812</v>
      </c>
      <c r="M280" s="11">
        <v>6241</v>
      </c>
      <c r="N280" s="11"/>
    </row>
    <row r="281" spans="1:14" ht="12">
      <c r="A281" s="5" t="s">
        <v>38</v>
      </c>
      <c r="B281" s="11">
        <f>F281+J281</f>
        <v>165775</v>
      </c>
      <c r="C281" s="11">
        <f>G281+K281</f>
        <v>385823</v>
      </c>
      <c r="D281" s="11">
        <f>H281+L281</f>
        <v>195816</v>
      </c>
      <c r="E281" s="11">
        <f>I281+M281</f>
        <v>190007</v>
      </c>
      <c r="F281" s="11">
        <v>159147</v>
      </c>
      <c r="G281" s="11">
        <f aca="true" t="shared" si="104" ref="G281:G293">SUM(H281:I281)</f>
        <v>373813</v>
      </c>
      <c r="H281" s="11">
        <v>190015</v>
      </c>
      <c r="I281" s="11">
        <v>183798</v>
      </c>
      <c r="J281" s="11">
        <v>6628</v>
      </c>
      <c r="K281" s="11">
        <f aca="true" t="shared" si="105" ref="K281:K293">SUM(L281:M281)</f>
        <v>12010</v>
      </c>
      <c r="L281" s="11">
        <v>5801</v>
      </c>
      <c r="M281" s="11">
        <v>6209</v>
      </c>
      <c r="N281" s="11"/>
    </row>
    <row r="282" spans="1:14" ht="12">
      <c r="A282" s="5" t="s">
        <v>39</v>
      </c>
      <c r="B282" s="11">
        <f aca="true" t="shared" si="106" ref="B282:E284">F282+J282</f>
        <v>166014</v>
      </c>
      <c r="C282" s="11">
        <f t="shared" si="106"/>
        <v>385677</v>
      </c>
      <c r="D282" s="11">
        <f t="shared" si="106"/>
        <v>195762</v>
      </c>
      <c r="E282" s="11">
        <f t="shared" si="106"/>
        <v>189915</v>
      </c>
      <c r="F282" s="11">
        <v>159415</v>
      </c>
      <c r="G282" s="11">
        <f t="shared" si="104"/>
        <v>373710</v>
      </c>
      <c r="H282" s="11">
        <v>189989</v>
      </c>
      <c r="I282" s="11">
        <v>183721</v>
      </c>
      <c r="J282" s="11">
        <v>6599</v>
      </c>
      <c r="K282" s="11">
        <f t="shared" si="105"/>
        <v>11967</v>
      </c>
      <c r="L282" s="11">
        <v>5773</v>
      </c>
      <c r="M282" s="11">
        <v>6194</v>
      </c>
      <c r="N282" s="11"/>
    </row>
    <row r="283" spans="1:14" ht="12">
      <c r="A283" s="5" t="s">
        <v>28</v>
      </c>
      <c r="B283" s="11">
        <f t="shared" si="106"/>
        <v>166170</v>
      </c>
      <c r="C283" s="11">
        <f t="shared" si="106"/>
        <v>385751</v>
      </c>
      <c r="D283" s="11">
        <f t="shared" si="106"/>
        <v>195785</v>
      </c>
      <c r="E283" s="11">
        <f t="shared" si="106"/>
        <v>189966</v>
      </c>
      <c r="F283" s="11">
        <v>159538</v>
      </c>
      <c r="G283" s="11">
        <f t="shared" si="104"/>
        <v>373724</v>
      </c>
      <c r="H283" s="11">
        <v>189974</v>
      </c>
      <c r="I283" s="11">
        <v>183750</v>
      </c>
      <c r="J283" s="11">
        <v>6632</v>
      </c>
      <c r="K283" s="11">
        <f t="shared" si="105"/>
        <v>12027</v>
      </c>
      <c r="L283" s="11">
        <v>5811</v>
      </c>
      <c r="M283" s="11">
        <v>6216</v>
      </c>
      <c r="N283" s="11"/>
    </row>
    <row r="284" spans="1:14" ht="12">
      <c r="A284" s="5" t="s">
        <v>29</v>
      </c>
      <c r="B284" s="11">
        <f t="shared" si="106"/>
        <v>166188</v>
      </c>
      <c r="C284" s="11">
        <f t="shared" si="106"/>
        <v>385752</v>
      </c>
      <c r="D284" s="11">
        <f t="shared" si="106"/>
        <v>195769</v>
      </c>
      <c r="E284" s="11">
        <f t="shared" si="106"/>
        <v>189983</v>
      </c>
      <c r="F284" s="11">
        <v>159579</v>
      </c>
      <c r="G284" s="11">
        <f t="shared" si="104"/>
        <v>373735</v>
      </c>
      <c r="H284" s="11">
        <v>189964</v>
      </c>
      <c r="I284" s="11">
        <v>183771</v>
      </c>
      <c r="J284" s="11">
        <v>6609</v>
      </c>
      <c r="K284" s="11">
        <f t="shared" si="105"/>
        <v>12017</v>
      </c>
      <c r="L284" s="11">
        <v>5805</v>
      </c>
      <c r="M284" s="11">
        <v>6212</v>
      </c>
      <c r="N284" s="11"/>
    </row>
    <row r="285" spans="1:14" ht="12">
      <c r="A285" s="5" t="s">
        <v>30</v>
      </c>
      <c r="B285" s="11">
        <f>F285+J285</f>
        <v>166189</v>
      </c>
      <c r="C285" s="11">
        <f>G285+K285</f>
        <v>385695</v>
      </c>
      <c r="D285" s="11">
        <f>H285+L285</f>
        <v>195689</v>
      </c>
      <c r="E285" s="11">
        <f>I285+M285</f>
        <v>190006</v>
      </c>
      <c r="F285" s="11">
        <v>159622</v>
      </c>
      <c r="G285" s="11">
        <f t="shared" si="104"/>
        <v>373709</v>
      </c>
      <c r="H285" s="11">
        <v>189910</v>
      </c>
      <c r="I285" s="11">
        <v>183799</v>
      </c>
      <c r="J285" s="11">
        <v>6567</v>
      </c>
      <c r="K285" s="11">
        <f t="shared" si="105"/>
        <v>11986</v>
      </c>
      <c r="L285" s="11">
        <v>5779</v>
      </c>
      <c r="M285" s="11">
        <v>6207</v>
      </c>
      <c r="N285" s="11"/>
    </row>
    <row r="286" spans="1:14" ht="12">
      <c r="A286" s="5" t="s">
        <v>31</v>
      </c>
      <c r="B286" s="11">
        <f aca="true" t="shared" si="107" ref="B286:E288">F286+J286</f>
        <v>166261</v>
      </c>
      <c r="C286" s="11">
        <f t="shared" si="107"/>
        <v>385676</v>
      </c>
      <c r="D286" s="11">
        <f t="shared" si="107"/>
        <v>195674</v>
      </c>
      <c r="E286" s="11">
        <f t="shared" si="107"/>
        <v>190002</v>
      </c>
      <c r="F286" s="11">
        <v>159749</v>
      </c>
      <c r="G286" s="11">
        <f aca="true" t="shared" si="108" ref="G286:G292">SUM(H286:I286)</f>
        <v>373744</v>
      </c>
      <c r="H286" s="11">
        <v>189942</v>
      </c>
      <c r="I286" s="11">
        <v>183802</v>
      </c>
      <c r="J286" s="11">
        <v>6512</v>
      </c>
      <c r="K286" s="11">
        <f aca="true" t="shared" si="109" ref="K286:K292">SUM(L286:M286)</f>
        <v>11932</v>
      </c>
      <c r="L286" s="11">
        <v>5732</v>
      </c>
      <c r="M286" s="11">
        <v>6200</v>
      </c>
      <c r="N286" s="11"/>
    </row>
    <row r="287" spans="1:14" ht="12">
      <c r="A287" s="5" t="s">
        <v>32</v>
      </c>
      <c r="B287" s="11">
        <f t="shared" si="107"/>
        <v>166282</v>
      </c>
      <c r="C287" s="11">
        <f t="shared" si="107"/>
        <v>385629</v>
      </c>
      <c r="D287" s="11">
        <f t="shared" si="107"/>
        <v>195608</v>
      </c>
      <c r="E287" s="11">
        <f t="shared" si="107"/>
        <v>190021</v>
      </c>
      <c r="F287" s="11">
        <v>159765</v>
      </c>
      <c r="G287" s="11">
        <f t="shared" si="108"/>
        <v>373666</v>
      </c>
      <c r="H287" s="11">
        <v>189870</v>
      </c>
      <c r="I287" s="11">
        <v>183796</v>
      </c>
      <c r="J287" s="11">
        <v>6517</v>
      </c>
      <c r="K287" s="11">
        <f t="shared" si="109"/>
        <v>11963</v>
      </c>
      <c r="L287" s="11">
        <v>5738</v>
      </c>
      <c r="M287" s="11">
        <v>6225</v>
      </c>
      <c r="N287" s="11"/>
    </row>
    <row r="288" spans="1:14" ht="12">
      <c r="A288" s="5" t="s">
        <v>33</v>
      </c>
      <c r="B288" s="11">
        <f t="shared" si="107"/>
        <v>166411</v>
      </c>
      <c r="C288" s="11">
        <f t="shared" si="107"/>
        <v>385633</v>
      </c>
      <c r="D288" s="11">
        <f t="shared" si="107"/>
        <v>195620</v>
      </c>
      <c r="E288" s="11">
        <f t="shared" si="107"/>
        <v>190013</v>
      </c>
      <c r="F288" s="11">
        <v>159908</v>
      </c>
      <c r="G288" s="11">
        <f t="shared" si="108"/>
        <v>373634</v>
      </c>
      <c r="H288" s="11">
        <v>189863</v>
      </c>
      <c r="I288" s="11">
        <v>183771</v>
      </c>
      <c r="J288" s="11">
        <v>6503</v>
      </c>
      <c r="K288" s="11">
        <f t="shared" si="109"/>
        <v>11999</v>
      </c>
      <c r="L288" s="11">
        <v>5757</v>
      </c>
      <c r="M288" s="11">
        <v>6242</v>
      </c>
      <c r="N288" s="11"/>
    </row>
    <row r="289" spans="1:14" ht="12">
      <c r="A289" s="5" t="s">
        <v>34</v>
      </c>
      <c r="B289" s="11">
        <f>F289+J289</f>
        <v>166463</v>
      </c>
      <c r="C289" s="11">
        <f>G289+K289</f>
        <v>385612</v>
      </c>
      <c r="D289" s="11">
        <f>H289+L289</f>
        <v>195544</v>
      </c>
      <c r="E289" s="11">
        <f>I289+M289</f>
        <v>190068</v>
      </c>
      <c r="F289" s="11">
        <v>160023</v>
      </c>
      <c r="G289" s="11">
        <f t="shared" si="108"/>
        <v>373668</v>
      </c>
      <c r="H289" s="11">
        <v>189852</v>
      </c>
      <c r="I289" s="11">
        <v>183816</v>
      </c>
      <c r="J289" s="11">
        <v>6440</v>
      </c>
      <c r="K289" s="11">
        <f t="shared" si="109"/>
        <v>11944</v>
      </c>
      <c r="L289" s="11">
        <v>5692</v>
      </c>
      <c r="M289" s="11">
        <v>6252</v>
      </c>
      <c r="N289" s="11"/>
    </row>
    <row r="290" spans="1:14" ht="12">
      <c r="A290" s="5" t="s">
        <v>141</v>
      </c>
      <c r="B290" s="11">
        <f aca="true" t="shared" si="110" ref="B290:E296">F290+J290</f>
        <v>166377</v>
      </c>
      <c r="C290" s="11">
        <f t="shared" si="110"/>
        <v>385355</v>
      </c>
      <c r="D290" s="11">
        <f t="shared" si="110"/>
        <v>195397</v>
      </c>
      <c r="E290" s="11">
        <f t="shared" si="110"/>
        <v>189958</v>
      </c>
      <c r="F290" s="11">
        <v>159956</v>
      </c>
      <c r="G290" s="11">
        <f t="shared" si="108"/>
        <v>373433</v>
      </c>
      <c r="H290" s="11">
        <v>189713</v>
      </c>
      <c r="I290" s="11">
        <v>183720</v>
      </c>
      <c r="J290" s="11">
        <v>6421</v>
      </c>
      <c r="K290" s="11">
        <f t="shared" si="109"/>
        <v>11922</v>
      </c>
      <c r="L290" s="11">
        <v>5684</v>
      </c>
      <c r="M290" s="11">
        <v>6238</v>
      </c>
      <c r="N290" s="11"/>
    </row>
    <row r="291" spans="1:14" ht="12">
      <c r="A291" s="5" t="s">
        <v>107</v>
      </c>
      <c r="B291" s="11">
        <f t="shared" si="110"/>
        <v>166410</v>
      </c>
      <c r="C291" s="11">
        <f t="shared" si="110"/>
        <v>385351</v>
      </c>
      <c r="D291" s="11">
        <f t="shared" si="110"/>
        <v>195407</v>
      </c>
      <c r="E291" s="11">
        <f t="shared" si="110"/>
        <v>189944</v>
      </c>
      <c r="F291" s="11">
        <v>160033</v>
      </c>
      <c r="G291" s="11">
        <f t="shared" si="108"/>
        <v>373456</v>
      </c>
      <c r="H291" s="11">
        <v>189736</v>
      </c>
      <c r="I291" s="11">
        <v>183720</v>
      </c>
      <c r="J291" s="11">
        <v>6377</v>
      </c>
      <c r="K291" s="11">
        <f t="shared" si="109"/>
        <v>11895</v>
      </c>
      <c r="L291" s="11">
        <v>5671</v>
      </c>
      <c r="M291" s="11">
        <v>6224</v>
      </c>
      <c r="N291" s="11"/>
    </row>
    <row r="292" spans="1:14" ht="12">
      <c r="A292" s="5" t="s">
        <v>109</v>
      </c>
      <c r="B292" s="11">
        <f t="shared" si="110"/>
        <v>166469</v>
      </c>
      <c r="C292" s="11">
        <f t="shared" si="110"/>
        <v>385233</v>
      </c>
      <c r="D292" s="11">
        <f t="shared" si="110"/>
        <v>195303</v>
      </c>
      <c r="E292" s="11">
        <f t="shared" si="110"/>
        <v>189930</v>
      </c>
      <c r="F292" s="11">
        <v>160104</v>
      </c>
      <c r="G292" s="11">
        <f t="shared" si="108"/>
        <v>373346</v>
      </c>
      <c r="H292" s="11">
        <v>189656</v>
      </c>
      <c r="I292" s="11">
        <v>183690</v>
      </c>
      <c r="J292" s="11">
        <v>6365</v>
      </c>
      <c r="K292" s="11">
        <f t="shared" si="109"/>
        <v>11887</v>
      </c>
      <c r="L292" s="11">
        <v>5647</v>
      </c>
      <c r="M292" s="11">
        <v>6240</v>
      </c>
      <c r="N292" s="11"/>
    </row>
    <row r="293" spans="1:14" ht="12">
      <c r="A293" s="5" t="s">
        <v>110</v>
      </c>
      <c r="B293" s="11">
        <f aca="true" t="shared" si="111" ref="B293:C296">F293+J293</f>
        <v>166994</v>
      </c>
      <c r="C293" s="11">
        <f t="shared" si="111"/>
        <v>384996</v>
      </c>
      <c r="D293" s="11">
        <f t="shared" si="110"/>
        <v>195197</v>
      </c>
      <c r="E293" s="11">
        <f t="shared" si="110"/>
        <v>189799</v>
      </c>
      <c r="F293" s="11">
        <v>160632</v>
      </c>
      <c r="G293" s="11">
        <f t="shared" si="104"/>
        <v>373087</v>
      </c>
      <c r="H293" s="11">
        <v>189527</v>
      </c>
      <c r="I293" s="11">
        <v>183560</v>
      </c>
      <c r="J293" s="11">
        <v>6362</v>
      </c>
      <c r="K293" s="11">
        <f t="shared" si="105"/>
        <v>11909</v>
      </c>
      <c r="L293" s="11">
        <v>5670</v>
      </c>
      <c r="M293" s="11">
        <v>6239</v>
      </c>
      <c r="N293" s="11"/>
    </row>
    <row r="294" spans="1:14" ht="12">
      <c r="A294" s="5" t="s">
        <v>145</v>
      </c>
      <c r="B294" s="11">
        <f t="shared" si="111"/>
        <v>167426</v>
      </c>
      <c r="C294" s="11">
        <f t="shared" si="111"/>
        <v>385023</v>
      </c>
      <c r="D294" s="11">
        <f t="shared" si="110"/>
        <v>195246</v>
      </c>
      <c r="E294" s="11">
        <f t="shared" si="110"/>
        <v>189777</v>
      </c>
      <c r="F294" s="11">
        <v>160812</v>
      </c>
      <c r="G294" s="11">
        <f aca="true" t="shared" si="112" ref="G294:G299">SUM(H294:I294)</f>
        <v>372828</v>
      </c>
      <c r="H294" s="11">
        <v>189386</v>
      </c>
      <c r="I294" s="11">
        <v>183442</v>
      </c>
      <c r="J294" s="11">
        <v>6614</v>
      </c>
      <c r="K294" s="11">
        <f aca="true" t="shared" si="113" ref="K294:K299">SUM(L294:M294)</f>
        <v>12195</v>
      </c>
      <c r="L294" s="11">
        <v>5860</v>
      </c>
      <c r="M294" s="11">
        <v>6335</v>
      </c>
      <c r="N294" s="11"/>
    </row>
    <row r="295" spans="1:14" ht="12">
      <c r="A295" s="5" t="s">
        <v>111</v>
      </c>
      <c r="B295" s="11">
        <f t="shared" si="111"/>
        <v>167863</v>
      </c>
      <c r="C295" s="11">
        <f t="shared" si="111"/>
        <v>385298</v>
      </c>
      <c r="D295" s="11">
        <f t="shared" si="110"/>
        <v>195390</v>
      </c>
      <c r="E295" s="11">
        <f t="shared" si="110"/>
        <v>189908</v>
      </c>
      <c r="F295" s="11">
        <v>161027</v>
      </c>
      <c r="G295" s="11">
        <f t="shared" si="112"/>
        <v>372877</v>
      </c>
      <c r="H295" s="11">
        <v>189430</v>
      </c>
      <c r="I295" s="11">
        <v>183447</v>
      </c>
      <c r="J295" s="11">
        <v>6836</v>
      </c>
      <c r="K295" s="11">
        <f t="shared" si="113"/>
        <v>12421</v>
      </c>
      <c r="L295" s="11">
        <v>5960</v>
      </c>
      <c r="M295" s="11">
        <v>6461</v>
      </c>
      <c r="N295" s="11"/>
    </row>
    <row r="296" spans="1:14" ht="12">
      <c r="A296" s="5" t="s">
        <v>112</v>
      </c>
      <c r="B296" s="11">
        <f t="shared" si="111"/>
        <v>167933</v>
      </c>
      <c r="C296" s="11">
        <f t="shared" si="111"/>
        <v>385250</v>
      </c>
      <c r="D296" s="11">
        <f t="shared" si="110"/>
        <v>195343</v>
      </c>
      <c r="E296" s="11">
        <f aca="true" t="shared" si="114" ref="E296:E301">I296+M296</f>
        <v>189907</v>
      </c>
      <c r="F296" s="11">
        <v>161020</v>
      </c>
      <c r="G296" s="11">
        <f t="shared" si="112"/>
        <v>372735</v>
      </c>
      <c r="H296" s="11">
        <v>189316</v>
      </c>
      <c r="I296" s="11">
        <v>183419</v>
      </c>
      <c r="J296" s="11">
        <v>6913</v>
      </c>
      <c r="K296" s="11">
        <f t="shared" si="113"/>
        <v>12515</v>
      </c>
      <c r="L296" s="11">
        <v>6027</v>
      </c>
      <c r="M296" s="11">
        <v>6488</v>
      </c>
      <c r="N296" s="11"/>
    </row>
    <row r="297" spans="1:14" ht="12">
      <c r="A297" s="5" t="s">
        <v>113</v>
      </c>
      <c r="B297" s="11">
        <f aca="true" t="shared" si="115" ref="B297:D298">F297+J297</f>
        <v>167913</v>
      </c>
      <c r="C297" s="11">
        <f t="shared" si="115"/>
        <v>385114</v>
      </c>
      <c r="D297" s="11">
        <f t="shared" si="115"/>
        <v>195260</v>
      </c>
      <c r="E297" s="11">
        <f t="shared" si="114"/>
        <v>189854</v>
      </c>
      <c r="F297" s="11">
        <v>160992</v>
      </c>
      <c r="G297" s="11">
        <f t="shared" si="112"/>
        <v>372538</v>
      </c>
      <c r="H297" s="11">
        <v>189194</v>
      </c>
      <c r="I297" s="11">
        <v>183344</v>
      </c>
      <c r="J297" s="11">
        <v>6921</v>
      </c>
      <c r="K297" s="11">
        <f t="shared" si="113"/>
        <v>12576</v>
      </c>
      <c r="L297" s="11">
        <v>6066</v>
      </c>
      <c r="M297" s="11">
        <v>6510</v>
      </c>
      <c r="N297" s="11"/>
    </row>
    <row r="298" spans="1:14" ht="12">
      <c r="A298" s="5" t="s">
        <v>114</v>
      </c>
      <c r="B298" s="11">
        <f t="shared" si="115"/>
        <v>167959</v>
      </c>
      <c r="C298" s="11">
        <f t="shared" si="115"/>
        <v>385016</v>
      </c>
      <c r="D298" s="11">
        <f t="shared" si="115"/>
        <v>195190</v>
      </c>
      <c r="E298" s="11">
        <f t="shared" si="114"/>
        <v>189826</v>
      </c>
      <c r="F298" s="11">
        <v>161034</v>
      </c>
      <c r="G298" s="11">
        <f t="shared" si="112"/>
        <v>372423</v>
      </c>
      <c r="H298" s="11">
        <v>189138</v>
      </c>
      <c r="I298" s="11">
        <v>183285</v>
      </c>
      <c r="J298" s="11">
        <v>6925</v>
      </c>
      <c r="K298" s="11">
        <f t="shared" si="113"/>
        <v>12593</v>
      </c>
      <c r="L298" s="11">
        <v>6052</v>
      </c>
      <c r="M298" s="11">
        <v>6541</v>
      </c>
      <c r="N298" s="11"/>
    </row>
    <row r="299" spans="1:14" ht="12">
      <c r="A299" s="5" t="s">
        <v>115</v>
      </c>
      <c r="B299" s="11">
        <f aca="true" t="shared" si="116" ref="B299:D300">F299+J299</f>
        <v>167962</v>
      </c>
      <c r="C299" s="11">
        <f t="shared" si="116"/>
        <v>384853</v>
      </c>
      <c r="D299" s="11">
        <f t="shared" si="116"/>
        <v>195100</v>
      </c>
      <c r="E299" s="11">
        <f t="shared" si="114"/>
        <v>189753</v>
      </c>
      <c r="F299" s="11">
        <v>161050</v>
      </c>
      <c r="G299" s="11">
        <f t="shared" si="112"/>
        <v>372269</v>
      </c>
      <c r="H299" s="11">
        <v>189048</v>
      </c>
      <c r="I299" s="11">
        <v>183221</v>
      </c>
      <c r="J299" s="11">
        <v>6912</v>
      </c>
      <c r="K299" s="11">
        <f t="shared" si="113"/>
        <v>12584</v>
      </c>
      <c r="L299" s="11">
        <v>6052</v>
      </c>
      <c r="M299" s="11">
        <v>6532</v>
      </c>
      <c r="N299" s="11"/>
    </row>
    <row r="300" spans="1:14" ht="12">
      <c r="A300" s="5" t="s">
        <v>153</v>
      </c>
      <c r="B300" s="11">
        <f t="shared" si="116"/>
        <v>168016</v>
      </c>
      <c r="C300" s="11">
        <f t="shared" si="116"/>
        <v>384757</v>
      </c>
      <c r="D300" s="11">
        <f t="shared" si="116"/>
        <v>195033</v>
      </c>
      <c r="E300" s="11">
        <f t="shared" si="114"/>
        <v>189724</v>
      </c>
      <c r="F300" s="11">
        <v>161070</v>
      </c>
      <c r="G300" s="11">
        <f>SUM(H300:I300)</f>
        <v>372138</v>
      </c>
      <c r="H300" s="11">
        <v>188956</v>
      </c>
      <c r="I300" s="11">
        <v>183182</v>
      </c>
      <c r="J300" s="11">
        <v>6946</v>
      </c>
      <c r="K300" s="11">
        <f>SUM(L300:M300)</f>
        <v>12619</v>
      </c>
      <c r="L300" s="11">
        <v>6077</v>
      </c>
      <c r="M300" s="11">
        <v>6542</v>
      </c>
      <c r="N300" s="11"/>
    </row>
    <row r="301" spans="1:14" ht="12">
      <c r="A301" s="5" t="s">
        <v>155</v>
      </c>
      <c r="B301" s="11">
        <f aca="true" t="shared" si="117" ref="B301:D303">F301+J301</f>
        <v>168052</v>
      </c>
      <c r="C301" s="11">
        <f t="shared" si="117"/>
        <v>384647</v>
      </c>
      <c r="D301" s="11">
        <f t="shared" si="117"/>
        <v>194979</v>
      </c>
      <c r="E301" s="11">
        <f t="shared" si="114"/>
        <v>189668</v>
      </c>
      <c r="F301" s="11">
        <v>161103</v>
      </c>
      <c r="G301" s="11">
        <f>SUM(H301:I301)</f>
        <v>372025</v>
      </c>
      <c r="H301" s="11">
        <v>188899</v>
      </c>
      <c r="I301" s="11">
        <v>183126</v>
      </c>
      <c r="J301" s="11">
        <v>6949</v>
      </c>
      <c r="K301" s="11">
        <f>SUM(L301:M301)</f>
        <v>12622</v>
      </c>
      <c r="L301" s="11">
        <v>6080</v>
      </c>
      <c r="M301" s="11">
        <v>6542</v>
      </c>
      <c r="N301" s="11"/>
    </row>
    <row r="302" spans="1:14" ht="12">
      <c r="A302" s="5" t="s">
        <v>156</v>
      </c>
      <c r="B302" s="11">
        <f t="shared" si="117"/>
        <v>167955</v>
      </c>
      <c r="C302" s="11">
        <f t="shared" si="117"/>
        <v>384422</v>
      </c>
      <c r="D302" s="11">
        <f t="shared" si="117"/>
        <v>194802</v>
      </c>
      <c r="E302" s="11">
        <f>I302+M302</f>
        <v>189620</v>
      </c>
      <c r="F302" s="11">
        <v>161092</v>
      </c>
      <c r="G302" s="11">
        <f>SUM(H302:I302)</f>
        <v>371890</v>
      </c>
      <c r="H302" s="11">
        <v>188786</v>
      </c>
      <c r="I302" s="11">
        <v>183104</v>
      </c>
      <c r="J302" s="11">
        <v>6863</v>
      </c>
      <c r="K302" s="11">
        <f>SUM(L302:M302)</f>
        <v>12532</v>
      </c>
      <c r="L302" s="11">
        <v>6016</v>
      </c>
      <c r="M302" s="11">
        <v>6516</v>
      </c>
      <c r="N302" s="11"/>
    </row>
    <row r="303" spans="1:14" ht="12">
      <c r="A303" s="5" t="s">
        <v>107</v>
      </c>
      <c r="B303" s="11">
        <f t="shared" si="117"/>
        <v>168041</v>
      </c>
      <c r="C303" s="11">
        <f t="shared" si="117"/>
        <v>384389</v>
      </c>
      <c r="D303" s="11">
        <f t="shared" si="117"/>
        <v>194764</v>
      </c>
      <c r="E303" s="11">
        <f>I303+M303</f>
        <v>189625</v>
      </c>
      <c r="F303" s="11">
        <v>161101</v>
      </c>
      <c r="G303" s="11">
        <f>SUM(H303:I303)</f>
        <v>371764</v>
      </c>
      <c r="H303" s="11">
        <v>188699</v>
      </c>
      <c r="I303" s="11">
        <v>183065</v>
      </c>
      <c r="J303" s="11">
        <v>6940</v>
      </c>
      <c r="K303" s="11">
        <f>SUM(L303:M303)</f>
        <v>12625</v>
      </c>
      <c r="L303" s="11">
        <v>6065</v>
      </c>
      <c r="M303" s="11">
        <v>6560</v>
      </c>
      <c r="N303" s="11"/>
    </row>
    <row r="304" spans="1:14" ht="12">
      <c r="A304" s="5" t="s">
        <v>109</v>
      </c>
      <c r="B304" s="11">
        <f>F304+J304</f>
        <v>168110</v>
      </c>
      <c r="C304" s="11">
        <f>G304+K304</f>
        <v>384268</v>
      </c>
      <c r="D304" s="11">
        <f>H304+L304</f>
        <v>194766</v>
      </c>
      <c r="E304" s="11">
        <f>I304+M304</f>
        <v>189502</v>
      </c>
      <c r="F304" s="11">
        <v>161132</v>
      </c>
      <c r="G304" s="11">
        <f>SUM(H304:I304)</f>
        <v>371551</v>
      </c>
      <c r="H304" s="11">
        <v>188624</v>
      </c>
      <c r="I304" s="11">
        <v>182927</v>
      </c>
      <c r="J304" s="11">
        <v>6978</v>
      </c>
      <c r="K304" s="11">
        <f>SUM(L304:M304)</f>
        <v>12717</v>
      </c>
      <c r="L304" s="11">
        <v>6142</v>
      </c>
      <c r="M304" s="11">
        <v>6575</v>
      </c>
      <c r="N304" s="11"/>
    </row>
    <row r="305" spans="1:14" ht="12">
      <c r="A305" s="5" t="s">
        <v>110</v>
      </c>
      <c r="B305" s="11">
        <v>168543</v>
      </c>
      <c r="C305" s="11">
        <v>383789</v>
      </c>
      <c r="D305" s="11">
        <v>194477</v>
      </c>
      <c r="E305" s="11">
        <v>189312</v>
      </c>
      <c r="F305" s="11">
        <v>161462</v>
      </c>
      <c r="G305" s="11">
        <v>370958</v>
      </c>
      <c r="H305" s="11">
        <v>188290</v>
      </c>
      <c r="I305" s="11">
        <v>182668</v>
      </c>
      <c r="J305" s="11">
        <v>7081</v>
      </c>
      <c r="K305" s="11">
        <v>12831</v>
      </c>
      <c r="L305" s="11">
        <v>6187</v>
      </c>
      <c r="M305" s="11">
        <v>6644</v>
      </c>
      <c r="N305" s="11"/>
    </row>
    <row r="306" spans="1:14" ht="12">
      <c r="A306" s="5" t="s">
        <v>145</v>
      </c>
      <c r="B306" s="11">
        <v>168827</v>
      </c>
      <c r="C306" s="11">
        <v>383827</v>
      </c>
      <c r="D306" s="11">
        <v>194488</v>
      </c>
      <c r="E306" s="11">
        <v>189339</v>
      </c>
      <c r="F306" s="11">
        <v>161653</v>
      </c>
      <c r="G306" s="11">
        <v>370903</v>
      </c>
      <c r="H306" s="11">
        <v>188270</v>
      </c>
      <c r="I306" s="11">
        <v>182633</v>
      </c>
      <c r="J306" s="11">
        <v>7174</v>
      </c>
      <c r="K306" s="11">
        <v>12924</v>
      </c>
      <c r="L306" s="11">
        <v>6218</v>
      </c>
      <c r="M306" s="11">
        <v>6706</v>
      </c>
      <c r="N306" s="11"/>
    </row>
    <row r="307" spans="1:14" ht="12">
      <c r="A307" s="5" t="s">
        <v>111</v>
      </c>
      <c r="B307" s="11">
        <v>168905</v>
      </c>
      <c r="C307" s="11">
        <v>383724</v>
      </c>
      <c r="D307" s="11">
        <v>194461</v>
      </c>
      <c r="E307" s="11">
        <v>189263</v>
      </c>
      <c r="F307" s="11">
        <v>161752</v>
      </c>
      <c r="G307" s="11">
        <v>370801</v>
      </c>
      <c r="H307" s="11">
        <v>188211</v>
      </c>
      <c r="I307" s="11">
        <v>182590</v>
      </c>
      <c r="J307" s="11">
        <v>7153</v>
      </c>
      <c r="K307" s="11">
        <v>12923</v>
      </c>
      <c r="L307" s="11">
        <v>6250</v>
      </c>
      <c r="M307" s="11">
        <v>6673</v>
      </c>
      <c r="N307" s="11"/>
    </row>
    <row r="308" spans="1:14" ht="5.25" customHeight="1">
      <c r="A308" s="2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ht="12">
      <c r="A309" s="19" t="s">
        <v>94</v>
      </c>
    </row>
    <row r="310" ht="12">
      <c r="A310" s="20" t="s">
        <v>67</v>
      </c>
    </row>
  </sheetData>
  <sheetProtection/>
  <mergeCells count="11">
    <mergeCell ref="N3:N5"/>
    <mergeCell ref="B4:B5"/>
    <mergeCell ref="C4:E4"/>
    <mergeCell ref="F4:F5"/>
    <mergeCell ref="G4:I4"/>
    <mergeCell ref="J4:J5"/>
    <mergeCell ref="K4:M4"/>
    <mergeCell ref="A3:A5"/>
    <mergeCell ref="B3:E3"/>
    <mergeCell ref="F3:I3"/>
    <mergeCell ref="J3:M3"/>
  </mergeCells>
  <printOptions horizontalCentered="1"/>
  <pageMargins left="0.3937007874015748" right="0.3937007874015748" top="0.5905511811023623" bottom="0.5905511811023623" header="0.7086614173228347" footer="0.11811023622047245"/>
  <pageSetup horizontalDpi="300" verticalDpi="300" orientation="landscape" paperSize="9" r:id="rId1"/>
  <headerFooter alignWithMargins="0">
    <oddFooter>&amp;C&amp;P/&amp;N</oddFooter>
  </headerFooter>
  <ignoredErrors>
    <ignoredError sqref="G255:G257 G190:G254 G258:G283 G295:G304 G284:G2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8"/>
  <sheetViews>
    <sheetView tabSelected="1" zoomScalePageLayoutView="0" workbookViewId="0" topLeftCell="A1">
      <pane ySplit="5" topLeftCell="A271" activePane="bottomLeft" state="frozen"/>
      <selection pane="topLeft" activeCell="A1" sqref="A1"/>
      <selection pane="bottomLeft" activeCell="C286" sqref="C286"/>
    </sheetView>
  </sheetViews>
  <sheetFormatPr defaultColWidth="9.00390625" defaultRowHeight="13.5"/>
  <cols>
    <col min="1" max="1" width="15.375" style="12" customWidth="1"/>
    <col min="2" max="2" width="5.375" style="12" bestFit="1" customWidth="1"/>
    <col min="3" max="3" width="4.875" style="12" bestFit="1" customWidth="1"/>
    <col min="4" max="4" width="5.375" style="12" bestFit="1" customWidth="1"/>
    <col min="5" max="7" width="6.25390625" style="12" bestFit="1" customWidth="1"/>
    <col min="8" max="8" width="8.00390625" style="12" customWidth="1"/>
    <col min="9" max="9" width="5.375" style="12" bestFit="1" customWidth="1"/>
    <col min="10" max="10" width="4.875" style="12" bestFit="1" customWidth="1"/>
    <col min="11" max="11" width="5.00390625" style="12" bestFit="1" customWidth="1"/>
    <col min="12" max="14" width="5.375" style="12" bestFit="1" customWidth="1"/>
    <col min="15" max="15" width="8.125" style="12" customWidth="1"/>
    <col min="16" max="18" width="4.875" style="12" bestFit="1" customWidth="1"/>
    <col min="19" max="19" width="6.00390625" style="12" customWidth="1"/>
    <col min="20" max="20" width="6.125" style="12" customWidth="1"/>
    <col min="21" max="21" width="5.375" style="12" bestFit="1" customWidth="1"/>
    <col min="22" max="22" width="8.125" style="12" customWidth="1"/>
    <col min="23" max="16384" width="9.00390625" style="12" customWidth="1"/>
  </cols>
  <sheetData>
    <row r="1" ht="16.5" customHeight="1">
      <c r="A1" s="16" t="s">
        <v>9</v>
      </c>
    </row>
    <row r="2" ht="4.5" customHeight="1">
      <c r="A2" s="17"/>
    </row>
    <row r="3" spans="1:22" ht="12">
      <c r="A3" s="34" t="s">
        <v>10</v>
      </c>
      <c r="B3" s="34" t="s">
        <v>26</v>
      </c>
      <c r="C3" s="34"/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/>
      <c r="O3" s="34"/>
      <c r="P3" s="34" t="s">
        <v>17</v>
      </c>
      <c r="Q3" s="34"/>
      <c r="R3" s="34"/>
      <c r="S3" s="34"/>
      <c r="T3" s="34"/>
      <c r="U3" s="34"/>
      <c r="V3" s="34"/>
    </row>
    <row r="4" spans="1:22" ht="12">
      <c r="A4" s="34"/>
      <c r="B4" s="34" t="s">
        <v>11</v>
      </c>
      <c r="C4" s="34"/>
      <c r="D4" s="34"/>
      <c r="E4" s="34" t="s">
        <v>12</v>
      </c>
      <c r="F4" s="34"/>
      <c r="G4" s="34"/>
      <c r="H4" s="35" t="s">
        <v>16</v>
      </c>
      <c r="I4" s="34" t="s">
        <v>11</v>
      </c>
      <c r="J4" s="34"/>
      <c r="K4" s="34"/>
      <c r="L4" s="34" t="s">
        <v>12</v>
      </c>
      <c r="M4" s="34"/>
      <c r="N4" s="34"/>
      <c r="O4" s="35" t="s">
        <v>16</v>
      </c>
      <c r="P4" s="34" t="s">
        <v>11</v>
      </c>
      <c r="Q4" s="34"/>
      <c r="R4" s="34"/>
      <c r="S4" s="34" t="s">
        <v>12</v>
      </c>
      <c r="T4" s="34"/>
      <c r="U4" s="34"/>
      <c r="V4" s="35" t="s">
        <v>16</v>
      </c>
    </row>
    <row r="5" spans="1:22" ht="24">
      <c r="A5" s="34"/>
      <c r="B5" s="2" t="s">
        <v>13</v>
      </c>
      <c r="C5" s="2" t="s">
        <v>14</v>
      </c>
      <c r="D5" s="3" t="s">
        <v>18</v>
      </c>
      <c r="E5" s="2" t="s">
        <v>92</v>
      </c>
      <c r="F5" s="2" t="s">
        <v>93</v>
      </c>
      <c r="G5" s="3" t="s">
        <v>19</v>
      </c>
      <c r="H5" s="35"/>
      <c r="I5" s="2" t="s">
        <v>13</v>
      </c>
      <c r="J5" s="2" t="s">
        <v>14</v>
      </c>
      <c r="K5" s="3" t="s">
        <v>18</v>
      </c>
      <c r="L5" s="2" t="s">
        <v>92</v>
      </c>
      <c r="M5" s="2" t="s">
        <v>93</v>
      </c>
      <c r="N5" s="3" t="s">
        <v>19</v>
      </c>
      <c r="O5" s="35"/>
      <c r="P5" s="2" t="s">
        <v>13</v>
      </c>
      <c r="Q5" s="2" t="s">
        <v>14</v>
      </c>
      <c r="R5" s="3" t="s">
        <v>18</v>
      </c>
      <c r="S5" s="2" t="s">
        <v>92</v>
      </c>
      <c r="T5" s="2" t="s">
        <v>93</v>
      </c>
      <c r="U5" s="3" t="s">
        <v>19</v>
      </c>
      <c r="V5" s="35"/>
    </row>
    <row r="6" spans="1:22" ht="12">
      <c r="A6" s="4" t="s">
        <v>85</v>
      </c>
      <c r="B6" s="11">
        <f aca="true" t="shared" si="0" ref="B6:B51">SUM(I6,P6)</f>
        <v>336</v>
      </c>
      <c r="C6" s="11">
        <f aca="true" t="shared" si="1" ref="C6:C51">SUM(Q6,J6)</f>
        <v>184</v>
      </c>
      <c r="D6" s="14">
        <f aca="true" t="shared" si="2" ref="D6:D53">B6-C6</f>
        <v>152</v>
      </c>
      <c r="E6" s="11">
        <f aca="true" t="shared" si="3" ref="E6:F21">SUM(L6,S6)</f>
        <v>976</v>
      </c>
      <c r="F6" s="11">
        <f t="shared" si="3"/>
        <v>894</v>
      </c>
      <c r="G6" s="14">
        <f aca="true" t="shared" si="4" ref="G6:G53">E6-F6</f>
        <v>82</v>
      </c>
      <c r="H6" s="14">
        <f aca="true" t="shared" si="5" ref="H6:H53">SUM(D6,G6)</f>
        <v>234</v>
      </c>
      <c r="I6" s="11">
        <v>331</v>
      </c>
      <c r="J6" s="11">
        <v>182</v>
      </c>
      <c r="K6" s="14">
        <f aca="true" t="shared" si="6" ref="K6:K53">I6-J6</f>
        <v>149</v>
      </c>
      <c r="L6" s="11">
        <v>782</v>
      </c>
      <c r="M6" s="11">
        <v>727</v>
      </c>
      <c r="N6" s="14">
        <f aca="true" t="shared" si="7" ref="N6:N53">L6-M6</f>
        <v>55</v>
      </c>
      <c r="O6" s="14">
        <f aca="true" t="shared" si="8" ref="O6:O53">SUM(K6,N6)</f>
        <v>204</v>
      </c>
      <c r="P6" s="11">
        <v>5</v>
      </c>
      <c r="Q6" s="11">
        <v>2</v>
      </c>
      <c r="R6" s="14">
        <f aca="true" t="shared" si="9" ref="R6:R53">P6-Q6</f>
        <v>3</v>
      </c>
      <c r="S6" s="11">
        <v>194</v>
      </c>
      <c r="T6" s="11">
        <v>167</v>
      </c>
      <c r="U6" s="14">
        <f aca="true" t="shared" si="10" ref="U6:U53">S6-T6</f>
        <v>27</v>
      </c>
      <c r="V6" s="14">
        <f aca="true" t="shared" si="11" ref="V6:V53">SUM(R6,U6)</f>
        <v>30</v>
      </c>
    </row>
    <row r="7" spans="1:22" ht="12">
      <c r="A7" s="4" t="s">
        <v>51</v>
      </c>
      <c r="B7" s="11">
        <f t="shared" si="0"/>
        <v>292</v>
      </c>
      <c r="C7" s="11">
        <f t="shared" si="1"/>
        <v>202</v>
      </c>
      <c r="D7" s="14">
        <f t="shared" si="2"/>
        <v>90</v>
      </c>
      <c r="E7" s="11">
        <f t="shared" si="3"/>
        <v>1039</v>
      </c>
      <c r="F7" s="11">
        <f t="shared" si="3"/>
        <v>1007</v>
      </c>
      <c r="G7" s="14">
        <f t="shared" si="4"/>
        <v>32</v>
      </c>
      <c r="H7" s="14">
        <f t="shared" si="5"/>
        <v>122</v>
      </c>
      <c r="I7" s="11">
        <v>284</v>
      </c>
      <c r="J7" s="11">
        <v>200</v>
      </c>
      <c r="K7" s="14">
        <f t="shared" si="6"/>
        <v>84</v>
      </c>
      <c r="L7" s="11">
        <v>877</v>
      </c>
      <c r="M7" s="11">
        <v>860</v>
      </c>
      <c r="N7" s="14">
        <f t="shared" si="7"/>
        <v>17</v>
      </c>
      <c r="O7" s="14">
        <f t="shared" si="8"/>
        <v>101</v>
      </c>
      <c r="P7" s="11">
        <v>8</v>
      </c>
      <c r="Q7" s="11">
        <v>2</v>
      </c>
      <c r="R7" s="14">
        <f t="shared" si="9"/>
        <v>6</v>
      </c>
      <c r="S7" s="11">
        <v>162</v>
      </c>
      <c r="T7" s="11">
        <v>147</v>
      </c>
      <c r="U7" s="14">
        <f t="shared" si="10"/>
        <v>15</v>
      </c>
      <c r="V7" s="14">
        <f t="shared" si="11"/>
        <v>21</v>
      </c>
    </row>
    <row r="8" spans="1:22" ht="12">
      <c r="A8" s="4" t="s">
        <v>52</v>
      </c>
      <c r="B8" s="11">
        <f t="shared" si="0"/>
        <v>337</v>
      </c>
      <c r="C8" s="11">
        <f t="shared" si="1"/>
        <v>178</v>
      </c>
      <c r="D8" s="14">
        <f t="shared" si="2"/>
        <v>159</v>
      </c>
      <c r="E8" s="11">
        <f t="shared" si="3"/>
        <v>2314</v>
      </c>
      <c r="F8" s="11">
        <f t="shared" si="3"/>
        <v>2789</v>
      </c>
      <c r="G8" s="14">
        <f t="shared" si="4"/>
        <v>-475</v>
      </c>
      <c r="H8" s="14">
        <f t="shared" si="5"/>
        <v>-316</v>
      </c>
      <c r="I8" s="11">
        <v>332</v>
      </c>
      <c r="J8" s="11">
        <v>173</v>
      </c>
      <c r="K8" s="14">
        <f t="shared" si="6"/>
        <v>159</v>
      </c>
      <c r="L8" s="11">
        <v>2042</v>
      </c>
      <c r="M8" s="11">
        <v>2636</v>
      </c>
      <c r="N8" s="14">
        <f t="shared" si="7"/>
        <v>-594</v>
      </c>
      <c r="O8" s="14">
        <f t="shared" si="8"/>
        <v>-435</v>
      </c>
      <c r="P8" s="11">
        <v>5</v>
      </c>
      <c r="Q8" s="11">
        <v>5</v>
      </c>
      <c r="R8" s="14">
        <f t="shared" si="9"/>
        <v>0</v>
      </c>
      <c r="S8" s="11">
        <v>272</v>
      </c>
      <c r="T8" s="11">
        <v>153</v>
      </c>
      <c r="U8" s="14">
        <f t="shared" si="10"/>
        <v>119</v>
      </c>
      <c r="V8" s="14">
        <f t="shared" si="11"/>
        <v>119</v>
      </c>
    </row>
    <row r="9" spans="1:22" ht="12">
      <c r="A9" s="4" t="s">
        <v>53</v>
      </c>
      <c r="B9" s="11">
        <f t="shared" si="0"/>
        <v>264</v>
      </c>
      <c r="C9" s="11">
        <f t="shared" si="1"/>
        <v>143</v>
      </c>
      <c r="D9" s="14">
        <f t="shared" si="2"/>
        <v>121</v>
      </c>
      <c r="E9" s="11">
        <f t="shared" si="3"/>
        <v>2132</v>
      </c>
      <c r="F9" s="11">
        <f t="shared" si="3"/>
        <v>1233</v>
      </c>
      <c r="G9" s="14">
        <f t="shared" si="4"/>
        <v>899</v>
      </c>
      <c r="H9" s="14">
        <f t="shared" si="5"/>
        <v>1020</v>
      </c>
      <c r="I9" s="11">
        <v>260</v>
      </c>
      <c r="J9" s="11">
        <v>142</v>
      </c>
      <c r="K9" s="14">
        <f t="shared" si="6"/>
        <v>118</v>
      </c>
      <c r="L9" s="11">
        <v>1813</v>
      </c>
      <c r="M9" s="11">
        <v>1095</v>
      </c>
      <c r="N9" s="14">
        <f t="shared" si="7"/>
        <v>718</v>
      </c>
      <c r="O9" s="14">
        <f t="shared" si="8"/>
        <v>836</v>
      </c>
      <c r="P9" s="11">
        <v>4</v>
      </c>
      <c r="Q9" s="11">
        <v>1</v>
      </c>
      <c r="R9" s="14">
        <f t="shared" si="9"/>
        <v>3</v>
      </c>
      <c r="S9" s="11">
        <v>319</v>
      </c>
      <c r="T9" s="11">
        <v>138</v>
      </c>
      <c r="U9" s="14">
        <f t="shared" si="10"/>
        <v>181</v>
      </c>
      <c r="V9" s="14">
        <f t="shared" si="11"/>
        <v>184</v>
      </c>
    </row>
    <row r="10" spans="1:22" ht="12">
      <c r="A10" s="4" t="s">
        <v>54</v>
      </c>
      <c r="B10" s="11">
        <f t="shared" si="0"/>
        <v>358</v>
      </c>
      <c r="C10" s="11">
        <f t="shared" si="1"/>
        <v>180</v>
      </c>
      <c r="D10" s="14">
        <f t="shared" si="2"/>
        <v>178</v>
      </c>
      <c r="E10" s="11">
        <f t="shared" si="3"/>
        <v>1189</v>
      </c>
      <c r="F10" s="11">
        <f t="shared" si="3"/>
        <v>961</v>
      </c>
      <c r="G10" s="14">
        <f t="shared" si="4"/>
        <v>228</v>
      </c>
      <c r="H10" s="14">
        <f t="shared" si="5"/>
        <v>406</v>
      </c>
      <c r="I10" s="11">
        <v>350</v>
      </c>
      <c r="J10" s="11">
        <v>178</v>
      </c>
      <c r="K10" s="14">
        <f t="shared" si="6"/>
        <v>172</v>
      </c>
      <c r="L10" s="11">
        <v>983</v>
      </c>
      <c r="M10" s="11">
        <v>774</v>
      </c>
      <c r="N10" s="14">
        <f t="shared" si="7"/>
        <v>209</v>
      </c>
      <c r="O10" s="14">
        <f t="shared" si="8"/>
        <v>381</v>
      </c>
      <c r="P10" s="11">
        <v>8</v>
      </c>
      <c r="Q10" s="11">
        <v>2</v>
      </c>
      <c r="R10" s="14">
        <f t="shared" si="9"/>
        <v>6</v>
      </c>
      <c r="S10" s="11">
        <v>206</v>
      </c>
      <c r="T10" s="11">
        <v>187</v>
      </c>
      <c r="U10" s="14">
        <f t="shared" si="10"/>
        <v>19</v>
      </c>
      <c r="V10" s="14">
        <f t="shared" si="11"/>
        <v>25</v>
      </c>
    </row>
    <row r="11" spans="1:22" ht="12">
      <c r="A11" s="4" t="s">
        <v>55</v>
      </c>
      <c r="B11" s="11">
        <f t="shared" si="0"/>
        <v>310</v>
      </c>
      <c r="C11" s="11">
        <f t="shared" si="1"/>
        <v>132</v>
      </c>
      <c r="D11" s="14">
        <f t="shared" si="2"/>
        <v>178</v>
      </c>
      <c r="E11" s="11">
        <f t="shared" si="3"/>
        <v>1027</v>
      </c>
      <c r="F11" s="11">
        <f t="shared" si="3"/>
        <v>866</v>
      </c>
      <c r="G11" s="14">
        <f t="shared" si="4"/>
        <v>161</v>
      </c>
      <c r="H11" s="14">
        <f t="shared" si="5"/>
        <v>339</v>
      </c>
      <c r="I11" s="11">
        <v>305</v>
      </c>
      <c r="J11" s="11">
        <v>132</v>
      </c>
      <c r="K11" s="14">
        <f t="shared" si="6"/>
        <v>173</v>
      </c>
      <c r="L11" s="11">
        <v>779</v>
      </c>
      <c r="M11" s="11">
        <v>727</v>
      </c>
      <c r="N11" s="14">
        <f t="shared" si="7"/>
        <v>52</v>
      </c>
      <c r="O11" s="14">
        <f t="shared" si="8"/>
        <v>225</v>
      </c>
      <c r="P11" s="11">
        <v>5</v>
      </c>
      <c r="Q11" s="11">
        <v>0</v>
      </c>
      <c r="R11" s="14">
        <f t="shared" si="9"/>
        <v>5</v>
      </c>
      <c r="S11" s="11">
        <v>248</v>
      </c>
      <c r="T11" s="11">
        <v>139</v>
      </c>
      <c r="U11" s="14">
        <f t="shared" si="10"/>
        <v>109</v>
      </c>
      <c r="V11" s="14">
        <f t="shared" si="11"/>
        <v>114</v>
      </c>
    </row>
    <row r="12" spans="1:22" ht="12">
      <c r="A12" s="4" t="s">
        <v>56</v>
      </c>
      <c r="B12" s="11">
        <f t="shared" si="0"/>
        <v>318</v>
      </c>
      <c r="C12" s="11">
        <f t="shared" si="1"/>
        <v>124</v>
      </c>
      <c r="D12" s="14">
        <f t="shared" si="2"/>
        <v>194</v>
      </c>
      <c r="E12" s="11">
        <f t="shared" si="3"/>
        <v>987</v>
      </c>
      <c r="F12" s="11">
        <f t="shared" si="3"/>
        <v>884</v>
      </c>
      <c r="G12" s="14">
        <f t="shared" si="4"/>
        <v>103</v>
      </c>
      <c r="H12" s="14">
        <f t="shared" si="5"/>
        <v>297</v>
      </c>
      <c r="I12" s="11">
        <v>316</v>
      </c>
      <c r="J12" s="11">
        <v>123</v>
      </c>
      <c r="K12" s="14">
        <f t="shared" si="6"/>
        <v>193</v>
      </c>
      <c r="L12" s="11">
        <v>769</v>
      </c>
      <c r="M12" s="11">
        <v>711</v>
      </c>
      <c r="N12" s="14">
        <f t="shared" si="7"/>
        <v>58</v>
      </c>
      <c r="O12" s="14">
        <f t="shared" si="8"/>
        <v>251</v>
      </c>
      <c r="P12" s="11">
        <v>2</v>
      </c>
      <c r="Q12" s="11">
        <v>1</v>
      </c>
      <c r="R12" s="14">
        <f t="shared" si="9"/>
        <v>1</v>
      </c>
      <c r="S12" s="11">
        <v>218</v>
      </c>
      <c r="T12" s="11">
        <v>173</v>
      </c>
      <c r="U12" s="14">
        <f t="shared" si="10"/>
        <v>45</v>
      </c>
      <c r="V12" s="14">
        <f t="shared" si="11"/>
        <v>46</v>
      </c>
    </row>
    <row r="13" spans="1:22" ht="12">
      <c r="A13" s="4" t="s">
        <v>57</v>
      </c>
      <c r="B13" s="11">
        <f t="shared" si="0"/>
        <v>356</v>
      </c>
      <c r="C13" s="11">
        <f t="shared" si="1"/>
        <v>141</v>
      </c>
      <c r="D13" s="14">
        <f t="shared" si="2"/>
        <v>215</v>
      </c>
      <c r="E13" s="11">
        <f t="shared" si="3"/>
        <v>1146</v>
      </c>
      <c r="F13" s="11">
        <f t="shared" si="3"/>
        <v>1036</v>
      </c>
      <c r="G13" s="14">
        <f t="shared" si="4"/>
        <v>110</v>
      </c>
      <c r="H13" s="14">
        <f t="shared" si="5"/>
        <v>325</v>
      </c>
      <c r="I13" s="11">
        <v>353</v>
      </c>
      <c r="J13" s="11">
        <v>141</v>
      </c>
      <c r="K13" s="14">
        <f t="shared" si="6"/>
        <v>212</v>
      </c>
      <c r="L13" s="11">
        <v>885</v>
      </c>
      <c r="M13" s="11">
        <v>901</v>
      </c>
      <c r="N13" s="14">
        <f t="shared" si="7"/>
        <v>-16</v>
      </c>
      <c r="O13" s="14">
        <f t="shared" si="8"/>
        <v>196</v>
      </c>
      <c r="P13" s="11">
        <v>3</v>
      </c>
      <c r="Q13" s="11">
        <v>0</v>
      </c>
      <c r="R13" s="14">
        <f t="shared" si="9"/>
        <v>3</v>
      </c>
      <c r="S13" s="11">
        <v>261</v>
      </c>
      <c r="T13" s="11">
        <v>135</v>
      </c>
      <c r="U13" s="14">
        <f t="shared" si="10"/>
        <v>126</v>
      </c>
      <c r="V13" s="14">
        <f t="shared" si="11"/>
        <v>129</v>
      </c>
    </row>
    <row r="14" spans="1:22" ht="12">
      <c r="A14" s="4" t="s">
        <v>58</v>
      </c>
      <c r="B14" s="11">
        <f t="shared" si="0"/>
        <v>285</v>
      </c>
      <c r="C14" s="11">
        <f t="shared" si="1"/>
        <v>135</v>
      </c>
      <c r="D14" s="14">
        <f t="shared" si="2"/>
        <v>150</v>
      </c>
      <c r="E14" s="11">
        <f t="shared" si="3"/>
        <v>1040</v>
      </c>
      <c r="F14" s="11">
        <f t="shared" si="3"/>
        <v>1080</v>
      </c>
      <c r="G14" s="14">
        <f t="shared" si="4"/>
        <v>-40</v>
      </c>
      <c r="H14" s="14">
        <f t="shared" si="5"/>
        <v>110</v>
      </c>
      <c r="I14" s="11">
        <v>277</v>
      </c>
      <c r="J14" s="11">
        <v>135</v>
      </c>
      <c r="K14" s="14">
        <f t="shared" si="6"/>
        <v>142</v>
      </c>
      <c r="L14" s="11">
        <v>810</v>
      </c>
      <c r="M14" s="11">
        <v>871</v>
      </c>
      <c r="N14" s="14">
        <f t="shared" si="7"/>
        <v>-61</v>
      </c>
      <c r="O14" s="14">
        <f t="shared" si="8"/>
        <v>81</v>
      </c>
      <c r="P14" s="11">
        <v>8</v>
      </c>
      <c r="Q14" s="11">
        <v>0</v>
      </c>
      <c r="R14" s="14">
        <f t="shared" si="9"/>
        <v>8</v>
      </c>
      <c r="S14" s="11">
        <v>230</v>
      </c>
      <c r="T14" s="11">
        <v>209</v>
      </c>
      <c r="U14" s="14">
        <f t="shared" si="10"/>
        <v>21</v>
      </c>
      <c r="V14" s="14">
        <f t="shared" si="11"/>
        <v>29</v>
      </c>
    </row>
    <row r="15" spans="1:22" ht="12">
      <c r="A15" s="4" t="s">
        <v>59</v>
      </c>
      <c r="B15" s="11">
        <f t="shared" si="0"/>
        <v>352</v>
      </c>
      <c r="C15" s="11">
        <f t="shared" si="1"/>
        <v>169</v>
      </c>
      <c r="D15" s="14">
        <f t="shared" si="2"/>
        <v>183</v>
      </c>
      <c r="E15" s="11">
        <f t="shared" si="3"/>
        <v>1171</v>
      </c>
      <c r="F15" s="11">
        <f t="shared" si="3"/>
        <v>948</v>
      </c>
      <c r="G15" s="14">
        <f t="shared" si="4"/>
        <v>223</v>
      </c>
      <c r="H15" s="14">
        <f t="shared" si="5"/>
        <v>406</v>
      </c>
      <c r="I15" s="11">
        <v>345</v>
      </c>
      <c r="J15" s="11">
        <v>165</v>
      </c>
      <c r="K15" s="14">
        <f t="shared" si="6"/>
        <v>180</v>
      </c>
      <c r="L15" s="11">
        <v>945</v>
      </c>
      <c r="M15" s="11">
        <v>737</v>
      </c>
      <c r="N15" s="14">
        <f t="shared" si="7"/>
        <v>208</v>
      </c>
      <c r="O15" s="14">
        <f t="shared" si="8"/>
        <v>388</v>
      </c>
      <c r="P15" s="11">
        <v>7</v>
      </c>
      <c r="Q15" s="11">
        <v>4</v>
      </c>
      <c r="R15" s="14">
        <f>P15-Q15</f>
        <v>3</v>
      </c>
      <c r="S15" s="11">
        <v>226</v>
      </c>
      <c r="T15" s="11">
        <v>211</v>
      </c>
      <c r="U15" s="14">
        <f t="shared" si="10"/>
        <v>15</v>
      </c>
      <c r="V15" s="14">
        <f t="shared" si="11"/>
        <v>18</v>
      </c>
    </row>
    <row r="16" spans="1:22" ht="12">
      <c r="A16" s="4" t="s">
        <v>60</v>
      </c>
      <c r="B16" s="11">
        <f t="shared" si="0"/>
        <v>315</v>
      </c>
      <c r="C16" s="11">
        <f t="shared" si="1"/>
        <v>156</v>
      </c>
      <c r="D16" s="14">
        <f t="shared" si="2"/>
        <v>159</v>
      </c>
      <c r="E16" s="11">
        <f t="shared" si="3"/>
        <v>999</v>
      </c>
      <c r="F16" s="11">
        <f t="shared" si="3"/>
        <v>817</v>
      </c>
      <c r="G16" s="14">
        <f t="shared" si="4"/>
        <v>182</v>
      </c>
      <c r="H16" s="14">
        <f t="shared" si="5"/>
        <v>341</v>
      </c>
      <c r="I16" s="11">
        <v>311</v>
      </c>
      <c r="J16" s="11">
        <v>155</v>
      </c>
      <c r="K16" s="14">
        <f t="shared" si="6"/>
        <v>156</v>
      </c>
      <c r="L16" s="11">
        <v>796</v>
      </c>
      <c r="M16" s="11">
        <v>729</v>
      </c>
      <c r="N16" s="14">
        <f t="shared" si="7"/>
        <v>67</v>
      </c>
      <c r="O16" s="14">
        <f t="shared" si="8"/>
        <v>223</v>
      </c>
      <c r="P16" s="11">
        <v>4</v>
      </c>
      <c r="Q16" s="11">
        <v>1</v>
      </c>
      <c r="R16" s="14">
        <f t="shared" si="9"/>
        <v>3</v>
      </c>
      <c r="S16" s="11">
        <v>203</v>
      </c>
      <c r="T16" s="11">
        <v>88</v>
      </c>
      <c r="U16" s="14">
        <f t="shared" si="10"/>
        <v>115</v>
      </c>
      <c r="V16" s="14">
        <f t="shared" si="11"/>
        <v>118</v>
      </c>
    </row>
    <row r="17" spans="1:22" ht="12">
      <c r="A17" s="4" t="s">
        <v>61</v>
      </c>
      <c r="B17" s="11">
        <f t="shared" si="0"/>
        <v>294</v>
      </c>
      <c r="C17" s="11">
        <f t="shared" si="1"/>
        <v>177</v>
      </c>
      <c r="D17" s="14">
        <f t="shared" si="2"/>
        <v>117</v>
      </c>
      <c r="E17" s="11">
        <f t="shared" si="3"/>
        <v>864</v>
      </c>
      <c r="F17" s="11">
        <f t="shared" si="3"/>
        <v>876</v>
      </c>
      <c r="G17" s="14">
        <f t="shared" si="4"/>
        <v>-12</v>
      </c>
      <c r="H17" s="14">
        <f t="shared" si="5"/>
        <v>105</v>
      </c>
      <c r="I17" s="11">
        <v>287</v>
      </c>
      <c r="J17" s="11">
        <v>175</v>
      </c>
      <c r="K17" s="14">
        <f t="shared" si="6"/>
        <v>112</v>
      </c>
      <c r="L17" s="11">
        <v>726</v>
      </c>
      <c r="M17" s="11">
        <v>715</v>
      </c>
      <c r="N17" s="14">
        <f t="shared" si="7"/>
        <v>11</v>
      </c>
      <c r="O17" s="14">
        <f t="shared" si="8"/>
        <v>123</v>
      </c>
      <c r="P17" s="11">
        <v>7</v>
      </c>
      <c r="Q17" s="11">
        <v>2</v>
      </c>
      <c r="R17" s="14">
        <f t="shared" si="9"/>
        <v>5</v>
      </c>
      <c r="S17" s="11">
        <v>138</v>
      </c>
      <c r="T17" s="11">
        <v>161</v>
      </c>
      <c r="U17" s="14">
        <f t="shared" si="10"/>
        <v>-23</v>
      </c>
      <c r="V17" s="14">
        <f t="shared" si="11"/>
        <v>-18</v>
      </c>
    </row>
    <row r="18" spans="1:22" ht="12">
      <c r="A18" s="4" t="s">
        <v>86</v>
      </c>
      <c r="B18" s="11">
        <f t="shared" si="0"/>
        <v>344</v>
      </c>
      <c r="C18" s="11">
        <f t="shared" si="1"/>
        <v>195</v>
      </c>
      <c r="D18" s="14">
        <f t="shared" si="2"/>
        <v>149</v>
      </c>
      <c r="E18" s="11">
        <f t="shared" si="3"/>
        <v>964</v>
      </c>
      <c r="F18" s="11">
        <f t="shared" si="3"/>
        <v>942</v>
      </c>
      <c r="G18" s="14">
        <f t="shared" si="4"/>
        <v>22</v>
      </c>
      <c r="H18" s="14">
        <f t="shared" si="5"/>
        <v>171</v>
      </c>
      <c r="I18" s="11">
        <v>336</v>
      </c>
      <c r="J18" s="11">
        <v>194</v>
      </c>
      <c r="K18" s="14">
        <f t="shared" si="6"/>
        <v>142</v>
      </c>
      <c r="L18" s="11">
        <v>797</v>
      </c>
      <c r="M18" s="11">
        <v>763</v>
      </c>
      <c r="N18" s="14">
        <f t="shared" si="7"/>
        <v>34</v>
      </c>
      <c r="O18" s="14">
        <f t="shared" si="8"/>
        <v>176</v>
      </c>
      <c r="P18" s="11">
        <v>8</v>
      </c>
      <c r="Q18" s="11">
        <v>1</v>
      </c>
      <c r="R18" s="14">
        <f t="shared" si="9"/>
        <v>7</v>
      </c>
      <c r="S18" s="11">
        <v>167</v>
      </c>
      <c r="T18" s="11">
        <v>179</v>
      </c>
      <c r="U18" s="14">
        <f t="shared" si="10"/>
        <v>-12</v>
      </c>
      <c r="V18" s="14">
        <f t="shared" si="11"/>
        <v>-5</v>
      </c>
    </row>
    <row r="19" spans="1:22" ht="12">
      <c r="A19" s="4" t="s">
        <v>51</v>
      </c>
      <c r="B19" s="11">
        <f t="shared" si="0"/>
        <v>321</v>
      </c>
      <c r="C19" s="11">
        <f t="shared" si="1"/>
        <v>141</v>
      </c>
      <c r="D19" s="14">
        <f t="shared" si="2"/>
        <v>180</v>
      </c>
      <c r="E19" s="11">
        <f t="shared" si="3"/>
        <v>919</v>
      </c>
      <c r="F19" s="11">
        <f t="shared" si="3"/>
        <v>940</v>
      </c>
      <c r="G19" s="14">
        <f t="shared" si="4"/>
        <v>-21</v>
      </c>
      <c r="H19" s="14">
        <f t="shared" si="5"/>
        <v>159</v>
      </c>
      <c r="I19" s="11">
        <v>318</v>
      </c>
      <c r="J19" s="11">
        <v>140</v>
      </c>
      <c r="K19" s="14">
        <f t="shared" si="6"/>
        <v>178</v>
      </c>
      <c r="L19" s="11">
        <v>792</v>
      </c>
      <c r="M19" s="11">
        <v>765</v>
      </c>
      <c r="N19" s="14">
        <f t="shared" si="7"/>
        <v>27</v>
      </c>
      <c r="O19" s="14">
        <f t="shared" si="8"/>
        <v>205</v>
      </c>
      <c r="P19" s="11">
        <v>3</v>
      </c>
      <c r="Q19" s="11">
        <v>1</v>
      </c>
      <c r="R19" s="14">
        <f t="shared" si="9"/>
        <v>2</v>
      </c>
      <c r="S19" s="11">
        <v>127</v>
      </c>
      <c r="T19" s="11">
        <v>175</v>
      </c>
      <c r="U19" s="14">
        <f t="shared" si="10"/>
        <v>-48</v>
      </c>
      <c r="V19" s="14">
        <f t="shared" si="11"/>
        <v>-46</v>
      </c>
    </row>
    <row r="20" spans="1:22" ht="12">
      <c r="A20" s="4" t="s">
        <v>52</v>
      </c>
      <c r="B20" s="11">
        <f t="shared" si="0"/>
        <v>306</v>
      </c>
      <c r="C20" s="11">
        <f t="shared" si="1"/>
        <v>186</v>
      </c>
      <c r="D20" s="14">
        <f t="shared" si="2"/>
        <v>120</v>
      </c>
      <c r="E20" s="11">
        <f t="shared" si="3"/>
        <v>2105</v>
      </c>
      <c r="F20" s="11">
        <f t="shared" si="3"/>
        <v>2543</v>
      </c>
      <c r="G20" s="14">
        <f t="shared" si="4"/>
        <v>-438</v>
      </c>
      <c r="H20" s="14">
        <f t="shared" si="5"/>
        <v>-318</v>
      </c>
      <c r="I20" s="11">
        <v>300</v>
      </c>
      <c r="J20" s="11">
        <v>186</v>
      </c>
      <c r="K20" s="14">
        <f t="shared" si="6"/>
        <v>114</v>
      </c>
      <c r="L20" s="11">
        <v>1828</v>
      </c>
      <c r="M20" s="11">
        <v>2333</v>
      </c>
      <c r="N20" s="14">
        <f t="shared" si="7"/>
        <v>-505</v>
      </c>
      <c r="O20" s="14">
        <f t="shared" si="8"/>
        <v>-391</v>
      </c>
      <c r="P20" s="11">
        <v>6</v>
      </c>
      <c r="Q20" s="11">
        <v>0</v>
      </c>
      <c r="R20" s="14">
        <f t="shared" si="9"/>
        <v>6</v>
      </c>
      <c r="S20" s="11">
        <v>277</v>
      </c>
      <c r="T20" s="11">
        <v>210</v>
      </c>
      <c r="U20" s="14">
        <f t="shared" si="10"/>
        <v>67</v>
      </c>
      <c r="V20" s="14">
        <f t="shared" si="11"/>
        <v>73</v>
      </c>
    </row>
    <row r="21" spans="1:22" ht="12">
      <c r="A21" s="4" t="s">
        <v>53</v>
      </c>
      <c r="B21" s="11">
        <f t="shared" si="0"/>
        <v>281</v>
      </c>
      <c r="C21" s="11">
        <f t="shared" si="1"/>
        <v>174</v>
      </c>
      <c r="D21" s="14">
        <f t="shared" si="2"/>
        <v>107</v>
      </c>
      <c r="E21" s="11">
        <f t="shared" si="3"/>
        <v>2212</v>
      </c>
      <c r="F21" s="11">
        <f t="shared" si="3"/>
        <v>1308</v>
      </c>
      <c r="G21" s="14">
        <f t="shared" si="4"/>
        <v>904</v>
      </c>
      <c r="H21" s="14">
        <f t="shared" si="5"/>
        <v>1011</v>
      </c>
      <c r="I21" s="11">
        <v>281</v>
      </c>
      <c r="J21" s="11">
        <v>174</v>
      </c>
      <c r="K21" s="14">
        <f t="shared" si="6"/>
        <v>107</v>
      </c>
      <c r="L21" s="11">
        <v>1936</v>
      </c>
      <c r="M21" s="11">
        <v>1160</v>
      </c>
      <c r="N21" s="14">
        <f t="shared" si="7"/>
        <v>776</v>
      </c>
      <c r="O21" s="14">
        <f t="shared" si="8"/>
        <v>883</v>
      </c>
      <c r="P21" s="11">
        <v>0</v>
      </c>
      <c r="Q21" s="11">
        <v>0</v>
      </c>
      <c r="R21" s="14">
        <f t="shared" si="9"/>
        <v>0</v>
      </c>
      <c r="S21" s="11">
        <v>276</v>
      </c>
      <c r="T21" s="11">
        <v>148</v>
      </c>
      <c r="U21" s="14">
        <f t="shared" si="10"/>
        <v>128</v>
      </c>
      <c r="V21" s="14">
        <f t="shared" si="11"/>
        <v>128</v>
      </c>
    </row>
    <row r="22" spans="1:22" ht="12">
      <c r="A22" s="4" t="s">
        <v>54</v>
      </c>
      <c r="B22" s="11">
        <f t="shared" si="0"/>
        <v>348</v>
      </c>
      <c r="C22" s="11">
        <f t="shared" si="1"/>
        <v>155</v>
      </c>
      <c r="D22" s="14">
        <f t="shared" si="2"/>
        <v>193</v>
      </c>
      <c r="E22" s="11">
        <f aca="true" t="shared" si="12" ref="E22:F37">SUM(L22,S22)</f>
        <v>1172</v>
      </c>
      <c r="F22" s="11">
        <f t="shared" si="12"/>
        <v>1001</v>
      </c>
      <c r="G22" s="14">
        <f t="shared" si="4"/>
        <v>171</v>
      </c>
      <c r="H22" s="14">
        <f t="shared" si="5"/>
        <v>364</v>
      </c>
      <c r="I22" s="11">
        <v>344</v>
      </c>
      <c r="J22" s="11">
        <v>153</v>
      </c>
      <c r="K22" s="14">
        <f t="shared" si="6"/>
        <v>191</v>
      </c>
      <c r="L22" s="11">
        <v>999</v>
      </c>
      <c r="M22" s="11">
        <v>842</v>
      </c>
      <c r="N22" s="14">
        <f t="shared" si="7"/>
        <v>157</v>
      </c>
      <c r="O22" s="14">
        <f t="shared" si="8"/>
        <v>348</v>
      </c>
      <c r="P22" s="11">
        <v>4</v>
      </c>
      <c r="Q22" s="11">
        <v>2</v>
      </c>
      <c r="R22" s="14">
        <f t="shared" si="9"/>
        <v>2</v>
      </c>
      <c r="S22" s="11">
        <v>173</v>
      </c>
      <c r="T22" s="11">
        <v>159</v>
      </c>
      <c r="U22" s="14">
        <f t="shared" si="10"/>
        <v>14</v>
      </c>
      <c r="V22" s="14">
        <f t="shared" si="11"/>
        <v>16</v>
      </c>
    </row>
    <row r="23" spans="1:22" ht="12">
      <c r="A23" s="4" t="s">
        <v>55</v>
      </c>
      <c r="B23" s="11">
        <f t="shared" si="0"/>
        <v>279</v>
      </c>
      <c r="C23" s="11">
        <f t="shared" si="1"/>
        <v>146</v>
      </c>
      <c r="D23" s="14">
        <f t="shared" si="2"/>
        <v>133</v>
      </c>
      <c r="E23" s="11">
        <f t="shared" si="12"/>
        <v>1074</v>
      </c>
      <c r="F23" s="11">
        <f t="shared" si="12"/>
        <v>860</v>
      </c>
      <c r="G23" s="14">
        <f t="shared" si="4"/>
        <v>214</v>
      </c>
      <c r="H23" s="14">
        <f t="shared" si="5"/>
        <v>347</v>
      </c>
      <c r="I23" s="11">
        <v>276</v>
      </c>
      <c r="J23" s="11">
        <v>145</v>
      </c>
      <c r="K23" s="14">
        <f t="shared" si="6"/>
        <v>131</v>
      </c>
      <c r="L23" s="11">
        <v>858</v>
      </c>
      <c r="M23" s="11">
        <v>788</v>
      </c>
      <c r="N23" s="14">
        <f t="shared" si="7"/>
        <v>70</v>
      </c>
      <c r="O23" s="14">
        <f t="shared" si="8"/>
        <v>201</v>
      </c>
      <c r="P23" s="11">
        <v>3</v>
      </c>
      <c r="Q23" s="11">
        <v>1</v>
      </c>
      <c r="R23" s="14">
        <f t="shared" si="9"/>
        <v>2</v>
      </c>
      <c r="S23" s="11">
        <v>216</v>
      </c>
      <c r="T23" s="11">
        <v>72</v>
      </c>
      <c r="U23" s="14">
        <f t="shared" si="10"/>
        <v>144</v>
      </c>
      <c r="V23" s="14">
        <f t="shared" si="11"/>
        <v>146</v>
      </c>
    </row>
    <row r="24" spans="1:22" ht="12">
      <c r="A24" s="4" t="s">
        <v>56</v>
      </c>
      <c r="B24" s="11">
        <f t="shared" si="0"/>
        <v>346</v>
      </c>
      <c r="C24" s="11">
        <f t="shared" si="1"/>
        <v>170</v>
      </c>
      <c r="D24" s="14">
        <f t="shared" si="2"/>
        <v>176</v>
      </c>
      <c r="E24" s="11">
        <f t="shared" si="12"/>
        <v>952</v>
      </c>
      <c r="F24" s="11">
        <f t="shared" si="12"/>
        <v>1002</v>
      </c>
      <c r="G24" s="14">
        <f t="shared" si="4"/>
        <v>-50</v>
      </c>
      <c r="H24" s="14">
        <f t="shared" si="5"/>
        <v>126</v>
      </c>
      <c r="I24" s="11">
        <v>338</v>
      </c>
      <c r="J24" s="11">
        <v>166</v>
      </c>
      <c r="K24" s="14">
        <f t="shared" si="6"/>
        <v>172</v>
      </c>
      <c r="L24" s="11">
        <v>758</v>
      </c>
      <c r="M24" s="11">
        <v>780</v>
      </c>
      <c r="N24" s="14">
        <f t="shared" si="7"/>
        <v>-22</v>
      </c>
      <c r="O24" s="14">
        <f t="shared" si="8"/>
        <v>150</v>
      </c>
      <c r="P24" s="11">
        <v>8</v>
      </c>
      <c r="Q24" s="11">
        <v>4</v>
      </c>
      <c r="R24" s="14">
        <f t="shared" si="9"/>
        <v>4</v>
      </c>
      <c r="S24" s="11">
        <v>194</v>
      </c>
      <c r="T24" s="11">
        <v>222</v>
      </c>
      <c r="U24" s="14">
        <f t="shared" si="10"/>
        <v>-28</v>
      </c>
      <c r="V24" s="14">
        <f t="shared" si="11"/>
        <v>-24</v>
      </c>
    </row>
    <row r="25" spans="1:22" ht="12">
      <c r="A25" s="4" t="s">
        <v>57</v>
      </c>
      <c r="B25" s="11">
        <f t="shared" si="0"/>
        <v>333</v>
      </c>
      <c r="C25" s="11">
        <f t="shared" si="1"/>
        <v>140</v>
      </c>
      <c r="D25" s="22">
        <f t="shared" si="2"/>
        <v>193</v>
      </c>
      <c r="E25" s="11">
        <f t="shared" si="12"/>
        <v>1012</v>
      </c>
      <c r="F25" s="11">
        <f t="shared" si="12"/>
        <v>1025</v>
      </c>
      <c r="G25" s="14">
        <f t="shared" si="4"/>
        <v>-13</v>
      </c>
      <c r="H25" s="14">
        <f t="shared" si="5"/>
        <v>180</v>
      </c>
      <c r="I25" s="11">
        <v>325</v>
      </c>
      <c r="J25" s="11">
        <v>138</v>
      </c>
      <c r="K25" s="14">
        <f t="shared" si="6"/>
        <v>187</v>
      </c>
      <c r="L25" s="11">
        <v>821</v>
      </c>
      <c r="M25" s="11">
        <v>900</v>
      </c>
      <c r="N25" s="14">
        <f t="shared" si="7"/>
        <v>-79</v>
      </c>
      <c r="O25" s="14">
        <f t="shared" si="8"/>
        <v>108</v>
      </c>
      <c r="P25" s="11">
        <v>8</v>
      </c>
      <c r="Q25" s="11">
        <v>2</v>
      </c>
      <c r="R25" s="14">
        <f>P25-Q25</f>
        <v>6</v>
      </c>
      <c r="S25" s="11">
        <v>191</v>
      </c>
      <c r="T25" s="11">
        <v>125</v>
      </c>
      <c r="U25" s="14">
        <f t="shared" si="10"/>
        <v>66</v>
      </c>
      <c r="V25" s="14">
        <f t="shared" si="11"/>
        <v>72</v>
      </c>
    </row>
    <row r="26" spans="1:22" ht="12">
      <c r="A26" s="4" t="s">
        <v>58</v>
      </c>
      <c r="B26" s="11">
        <f t="shared" si="0"/>
        <v>293</v>
      </c>
      <c r="C26" s="11">
        <f t="shared" si="1"/>
        <v>130</v>
      </c>
      <c r="D26" s="22">
        <f t="shared" si="2"/>
        <v>163</v>
      </c>
      <c r="E26" s="11">
        <f t="shared" si="12"/>
        <v>874</v>
      </c>
      <c r="F26" s="11">
        <f t="shared" si="12"/>
        <v>862</v>
      </c>
      <c r="G26" s="14">
        <f t="shared" si="4"/>
        <v>12</v>
      </c>
      <c r="H26" s="14">
        <f t="shared" si="5"/>
        <v>175</v>
      </c>
      <c r="I26" s="11">
        <v>287</v>
      </c>
      <c r="J26" s="11">
        <v>129</v>
      </c>
      <c r="K26" s="14">
        <f t="shared" si="6"/>
        <v>158</v>
      </c>
      <c r="L26" s="11">
        <v>728</v>
      </c>
      <c r="M26" s="11">
        <v>783</v>
      </c>
      <c r="N26" s="14">
        <f t="shared" si="7"/>
        <v>-55</v>
      </c>
      <c r="O26" s="14">
        <f t="shared" si="8"/>
        <v>103</v>
      </c>
      <c r="P26" s="11">
        <v>6</v>
      </c>
      <c r="Q26" s="11">
        <v>1</v>
      </c>
      <c r="R26" s="14">
        <f t="shared" si="9"/>
        <v>5</v>
      </c>
      <c r="S26" s="11">
        <v>146</v>
      </c>
      <c r="T26" s="11">
        <v>79</v>
      </c>
      <c r="U26" s="14">
        <f t="shared" si="10"/>
        <v>67</v>
      </c>
      <c r="V26" s="14">
        <f t="shared" si="11"/>
        <v>72</v>
      </c>
    </row>
    <row r="27" spans="1:22" ht="12">
      <c r="A27" s="4" t="s">
        <v>59</v>
      </c>
      <c r="B27" s="11">
        <f t="shared" si="0"/>
        <v>408</v>
      </c>
      <c r="C27" s="11">
        <f t="shared" si="1"/>
        <v>165</v>
      </c>
      <c r="D27" s="22">
        <f t="shared" si="2"/>
        <v>243</v>
      </c>
      <c r="E27" s="11">
        <f t="shared" si="12"/>
        <v>1240</v>
      </c>
      <c r="F27" s="11">
        <f t="shared" si="12"/>
        <v>1045</v>
      </c>
      <c r="G27" s="14">
        <f t="shared" si="4"/>
        <v>195</v>
      </c>
      <c r="H27" s="14">
        <f t="shared" si="5"/>
        <v>438</v>
      </c>
      <c r="I27" s="11">
        <v>401</v>
      </c>
      <c r="J27" s="11">
        <v>162</v>
      </c>
      <c r="K27" s="14">
        <f t="shared" si="6"/>
        <v>239</v>
      </c>
      <c r="L27" s="11">
        <v>1035</v>
      </c>
      <c r="M27" s="11">
        <v>907</v>
      </c>
      <c r="N27" s="14">
        <f t="shared" si="7"/>
        <v>128</v>
      </c>
      <c r="O27" s="14">
        <f t="shared" si="8"/>
        <v>367</v>
      </c>
      <c r="P27" s="11">
        <v>7</v>
      </c>
      <c r="Q27" s="11">
        <v>3</v>
      </c>
      <c r="R27" s="14">
        <f t="shared" si="9"/>
        <v>4</v>
      </c>
      <c r="S27" s="11">
        <v>205</v>
      </c>
      <c r="T27" s="11">
        <v>138</v>
      </c>
      <c r="U27" s="14">
        <f t="shared" si="10"/>
        <v>67</v>
      </c>
      <c r="V27" s="14">
        <f t="shared" si="11"/>
        <v>71</v>
      </c>
    </row>
    <row r="28" spans="1:22" ht="12">
      <c r="A28" s="4" t="s">
        <v>60</v>
      </c>
      <c r="B28" s="11">
        <f t="shared" si="0"/>
        <v>308</v>
      </c>
      <c r="C28" s="11">
        <f t="shared" si="1"/>
        <v>174</v>
      </c>
      <c r="D28" s="22">
        <f t="shared" si="2"/>
        <v>134</v>
      </c>
      <c r="E28" s="11">
        <f t="shared" si="12"/>
        <v>933</v>
      </c>
      <c r="F28" s="11">
        <f t="shared" si="12"/>
        <v>917</v>
      </c>
      <c r="G28" s="14">
        <f t="shared" si="4"/>
        <v>16</v>
      </c>
      <c r="H28" s="14">
        <f t="shared" si="5"/>
        <v>150</v>
      </c>
      <c r="I28" s="11">
        <v>301</v>
      </c>
      <c r="J28" s="11">
        <v>173</v>
      </c>
      <c r="K28" s="14">
        <f t="shared" si="6"/>
        <v>128</v>
      </c>
      <c r="L28" s="11">
        <v>794</v>
      </c>
      <c r="M28" s="11">
        <v>765</v>
      </c>
      <c r="N28" s="14">
        <f t="shared" si="7"/>
        <v>29</v>
      </c>
      <c r="O28" s="14">
        <f t="shared" si="8"/>
        <v>157</v>
      </c>
      <c r="P28" s="11">
        <v>7</v>
      </c>
      <c r="Q28" s="11">
        <v>1</v>
      </c>
      <c r="R28" s="14">
        <f t="shared" si="9"/>
        <v>6</v>
      </c>
      <c r="S28" s="11">
        <v>139</v>
      </c>
      <c r="T28" s="11">
        <v>152</v>
      </c>
      <c r="U28" s="14">
        <f t="shared" si="10"/>
        <v>-13</v>
      </c>
      <c r="V28" s="14">
        <f t="shared" si="11"/>
        <v>-7</v>
      </c>
    </row>
    <row r="29" spans="1:22" ht="12">
      <c r="A29" s="4" t="s">
        <v>61</v>
      </c>
      <c r="B29" s="11">
        <f t="shared" si="0"/>
        <v>307</v>
      </c>
      <c r="C29" s="11">
        <f t="shared" si="1"/>
        <v>179</v>
      </c>
      <c r="D29" s="22">
        <f t="shared" si="2"/>
        <v>128</v>
      </c>
      <c r="E29" s="11">
        <f t="shared" si="12"/>
        <v>857</v>
      </c>
      <c r="F29" s="11">
        <f t="shared" si="12"/>
        <v>806</v>
      </c>
      <c r="G29" s="14">
        <f t="shared" si="4"/>
        <v>51</v>
      </c>
      <c r="H29" s="14">
        <f t="shared" si="5"/>
        <v>179</v>
      </c>
      <c r="I29" s="11">
        <v>301</v>
      </c>
      <c r="J29" s="11">
        <v>179</v>
      </c>
      <c r="K29" s="14">
        <f t="shared" si="6"/>
        <v>122</v>
      </c>
      <c r="L29" s="11">
        <v>741</v>
      </c>
      <c r="M29" s="11">
        <v>651</v>
      </c>
      <c r="N29" s="14">
        <f t="shared" si="7"/>
        <v>90</v>
      </c>
      <c r="O29" s="14">
        <f t="shared" si="8"/>
        <v>212</v>
      </c>
      <c r="P29" s="11">
        <v>6</v>
      </c>
      <c r="Q29" s="11">
        <v>0</v>
      </c>
      <c r="R29" s="14">
        <f t="shared" si="9"/>
        <v>6</v>
      </c>
      <c r="S29" s="11">
        <v>116</v>
      </c>
      <c r="T29" s="11">
        <v>155</v>
      </c>
      <c r="U29" s="14">
        <f t="shared" si="10"/>
        <v>-39</v>
      </c>
      <c r="V29" s="14">
        <f t="shared" si="11"/>
        <v>-33</v>
      </c>
    </row>
    <row r="30" spans="1:22" ht="12">
      <c r="A30" s="4" t="s">
        <v>87</v>
      </c>
      <c r="B30" s="11">
        <f t="shared" si="0"/>
        <v>338</v>
      </c>
      <c r="C30" s="11">
        <f t="shared" si="1"/>
        <v>214</v>
      </c>
      <c r="D30" s="22">
        <f t="shared" si="2"/>
        <v>124</v>
      </c>
      <c r="E30" s="11">
        <f t="shared" si="12"/>
        <v>953</v>
      </c>
      <c r="F30" s="11">
        <f t="shared" si="12"/>
        <v>841</v>
      </c>
      <c r="G30" s="14">
        <f t="shared" si="4"/>
        <v>112</v>
      </c>
      <c r="H30" s="14">
        <f t="shared" si="5"/>
        <v>236</v>
      </c>
      <c r="I30" s="11">
        <v>326</v>
      </c>
      <c r="J30" s="11">
        <v>211</v>
      </c>
      <c r="K30" s="14">
        <f t="shared" si="6"/>
        <v>115</v>
      </c>
      <c r="L30" s="11">
        <v>833</v>
      </c>
      <c r="M30" s="11">
        <v>704</v>
      </c>
      <c r="N30" s="14">
        <f t="shared" si="7"/>
        <v>129</v>
      </c>
      <c r="O30" s="14">
        <f t="shared" si="8"/>
        <v>244</v>
      </c>
      <c r="P30" s="11">
        <v>12</v>
      </c>
      <c r="Q30" s="11">
        <v>3</v>
      </c>
      <c r="R30" s="14">
        <f t="shared" si="9"/>
        <v>9</v>
      </c>
      <c r="S30" s="11">
        <v>120</v>
      </c>
      <c r="T30" s="11">
        <v>137</v>
      </c>
      <c r="U30" s="14">
        <f t="shared" si="10"/>
        <v>-17</v>
      </c>
      <c r="V30" s="14">
        <f t="shared" si="11"/>
        <v>-8</v>
      </c>
    </row>
    <row r="31" spans="1:22" ht="12">
      <c r="A31" s="4" t="s">
        <v>51</v>
      </c>
      <c r="B31" s="11">
        <f t="shared" si="0"/>
        <v>316</v>
      </c>
      <c r="C31" s="11">
        <f t="shared" si="1"/>
        <v>156</v>
      </c>
      <c r="D31" s="22">
        <f t="shared" si="2"/>
        <v>160</v>
      </c>
      <c r="E31" s="11">
        <f t="shared" si="12"/>
        <v>1048</v>
      </c>
      <c r="F31" s="11">
        <f t="shared" si="12"/>
        <v>972</v>
      </c>
      <c r="G31" s="14">
        <f t="shared" si="4"/>
        <v>76</v>
      </c>
      <c r="H31" s="14">
        <f t="shared" si="5"/>
        <v>236</v>
      </c>
      <c r="I31" s="11">
        <v>307</v>
      </c>
      <c r="J31" s="11">
        <v>154</v>
      </c>
      <c r="K31" s="14">
        <f t="shared" si="6"/>
        <v>153</v>
      </c>
      <c r="L31" s="11">
        <v>906</v>
      </c>
      <c r="M31" s="11">
        <v>807</v>
      </c>
      <c r="N31" s="14">
        <f t="shared" si="7"/>
        <v>99</v>
      </c>
      <c r="O31" s="14">
        <f t="shared" si="8"/>
        <v>252</v>
      </c>
      <c r="P31" s="11">
        <v>9</v>
      </c>
      <c r="Q31" s="11">
        <v>2</v>
      </c>
      <c r="R31" s="14">
        <f t="shared" si="9"/>
        <v>7</v>
      </c>
      <c r="S31" s="11">
        <v>142</v>
      </c>
      <c r="T31" s="11">
        <v>165</v>
      </c>
      <c r="U31" s="14">
        <f t="shared" si="10"/>
        <v>-23</v>
      </c>
      <c r="V31" s="14">
        <f t="shared" si="11"/>
        <v>-16</v>
      </c>
    </row>
    <row r="32" spans="1:22" ht="12">
      <c r="A32" s="4" t="s">
        <v>52</v>
      </c>
      <c r="B32" s="11">
        <f t="shared" si="0"/>
        <v>272</v>
      </c>
      <c r="C32" s="11">
        <f t="shared" si="1"/>
        <v>144</v>
      </c>
      <c r="D32" s="22">
        <f t="shared" si="2"/>
        <v>128</v>
      </c>
      <c r="E32" s="11">
        <f t="shared" si="12"/>
        <v>2013</v>
      </c>
      <c r="F32" s="11">
        <f t="shared" si="12"/>
        <v>2749</v>
      </c>
      <c r="G32" s="14">
        <f t="shared" si="4"/>
        <v>-736</v>
      </c>
      <c r="H32" s="14">
        <f t="shared" si="5"/>
        <v>-608</v>
      </c>
      <c r="I32" s="11">
        <v>271</v>
      </c>
      <c r="J32" s="11">
        <v>143</v>
      </c>
      <c r="K32" s="14">
        <f t="shared" si="6"/>
        <v>128</v>
      </c>
      <c r="L32" s="11">
        <v>1860</v>
      </c>
      <c r="M32" s="11">
        <v>2489</v>
      </c>
      <c r="N32" s="14">
        <f t="shared" si="7"/>
        <v>-629</v>
      </c>
      <c r="O32" s="14">
        <f t="shared" si="8"/>
        <v>-501</v>
      </c>
      <c r="P32" s="11">
        <v>1</v>
      </c>
      <c r="Q32" s="11">
        <v>1</v>
      </c>
      <c r="R32" s="14">
        <f t="shared" si="9"/>
        <v>0</v>
      </c>
      <c r="S32" s="11">
        <v>153</v>
      </c>
      <c r="T32" s="11">
        <v>260</v>
      </c>
      <c r="U32" s="14">
        <f t="shared" si="10"/>
        <v>-107</v>
      </c>
      <c r="V32" s="14">
        <f t="shared" si="11"/>
        <v>-107</v>
      </c>
    </row>
    <row r="33" spans="1:22" ht="12">
      <c r="A33" s="4" t="s">
        <v>53</v>
      </c>
      <c r="B33" s="11">
        <f t="shared" si="0"/>
        <v>304</v>
      </c>
      <c r="C33" s="11">
        <f t="shared" si="1"/>
        <v>149</v>
      </c>
      <c r="D33" s="22">
        <f t="shared" si="2"/>
        <v>155</v>
      </c>
      <c r="E33" s="11">
        <f t="shared" si="12"/>
        <v>2406</v>
      </c>
      <c r="F33" s="11">
        <f t="shared" si="12"/>
        <v>1523</v>
      </c>
      <c r="G33" s="14">
        <f t="shared" si="4"/>
        <v>883</v>
      </c>
      <c r="H33" s="14">
        <f t="shared" si="5"/>
        <v>1038</v>
      </c>
      <c r="I33" s="11">
        <v>300</v>
      </c>
      <c r="J33" s="11">
        <v>148</v>
      </c>
      <c r="K33" s="14">
        <f t="shared" si="6"/>
        <v>152</v>
      </c>
      <c r="L33" s="11">
        <v>2049</v>
      </c>
      <c r="M33" s="11">
        <v>1257</v>
      </c>
      <c r="N33" s="14">
        <f t="shared" si="7"/>
        <v>792</v>
      </c>
      <c r="O33" s="14">
        <f t="shared" si="8"/>
        <v>944</v>
      </c>
      <c r="P33" s="11">
        <v>4</v>
      </c>
      <c r="Q33" s="11">
        <v>1</v>
      </c>
      <c r="R33" s="14">
        <f t="shared" si="9"/>
        <v>3</v>
      </c>
      <c r="S33" s="11">
        <v>357</v>
      </c>
      <c r="T33" s="11">
        <v>266</v>
      </c>
      <c r="U33" s="14">
        <f t="shared" si="10"/>
        <v>91</v>
      </c>
      <c r="V33" s="14">
        <f t="shared" si="11"/>
        <v>94</v>
      </c>
    </row>
    <row r="34" spans="1:22" ht="12">
      <c r="A34" s="4" t="s">
        <v>54</v>
      </c>
      <c r="B34" s="11">
        <f t="shared" si="0"/>
        <v>319</v>
      </c>
      <c r="C34" s="11">
        <f t="shared" si="1"/>
        <v>163</v>
      </c>
      <c r="D34" s="22">
        <f t="shared" si="2"/>
        <v>156</v>
      </c>
      <c r="E34" s="11">
        <f t="shared" si="12"/>
        <v>1226</v>
      </c>
      <c r="F34" s="11">
        <f t="shared" si="12"/>
        <v>937</v>
      </c>
      <c r="G34" s="14">
        <f t="shared" si="4"/>
        <v>289</v>
      </c>
      <c r="H34" s="14">
        <f t="shared" si="5"/>
        <v>445</v>
      </c>
      <c r="I34" s="11">
        <v>317</v>
      </c>
      <c r="J34" s="11">
        <v>162</v>
      </c>
      <c r="K34" s="14">
        <f t="shared" si="6"/>
        <v>155</v>
      </c>
      <c r="L34" s="11">
        <v>949</v>
      </c>
      <c r="M34" s="11">
        <v>772</v>
      </c>
      <c r="N34" s="14">
        <f t="shared" si="7"/>
        <v>177</v>
      </c>
      <c r="O34" s="14">
        <f t="shared" si="8"/>
        <v>332</v>
      </c>
      <c r="P34" s="11">
        <v>2</v>
      </c>
      <c r="Q34" s="11">
        <v>1</v>
      </c>
      <c r="R34" s="14">
        <f t="shared" si="9"/>
        <v>1</v>
      </c>
      <c r="S34" s="11">
        <v>277</v>
      </c>
      <c r="T34" s="11">
        <v>165</v>
      </c>
      <c r="U34" s="14">
        <f t="shared" si="10"/>
        <v>112</v>
      </c>
      <c r="V34" s="14">
        <f t="shared" si="11"/>
        <v>113</v>
      </c>
    </row>
    <row r="35" spans="1:22" ht="12">
      <c r="A35" s="4" t="s">
        <v>55</v>
      </c>
      <c r="B35" s="11">
        <f t="shared" si="0"/>
        <v>283</v>
      </c>
      <c r="C35" s="11">
        <f t="shared" si="1"/>
        <v>147</v>
      </c>
      <c r="D35" s="22">
        <f t="shared" si="2"/>
        <v>136</v>
      </c>
      <c r="E35" s="11">
        <f t="shared" si="12"/>
        <v>979</v>
      </c>
      <c r="F35" s="11">
        <f t="shared" si="12"/>
        <v>873</v>
      </c>
      <c r="G35" s="14">
        <f t="shared" si="4"/>
        <v>106</v>
      </c>
      <c r="H35" s="14">
        <f t="shared" si="5"/>
        <v>242</v>
      </c>
      <c r="I35" s="11">
        <v>280</v>
      </c>
      <c r="J35" s="11">
        <v>147</v>
      </c>
      <c r="K35" s="14">
        <f t="shared" si="6"/>
        <v>133</v>
      </c>
      <c r="L35" s="11">
        <v>765</v>
      </c>
      <c r="M35" s="11">
        <v>715</v>
      </c>
      <c r="N35" s="14">
        <f t="shared" si="7"/>
        <v>50</v>
      </c>
      <c r="O35" s="14">
        <f t="shared" si="8"/>
        <v>183</v>
      </c>
      <c r="P35" s="11">
        <v>3</v>
      </c>
      <c r="Q35" s="11">
        <v>0</v>
      </c>
      <c r="R35" s="14">
        <f t="shared" si="9"/>
        <v>3</v>
      </c>
      <c r="S35" s="11">
        <v>214</v>
      </c>
      <c r="T35" s="11">
        <v>158</v>
      </c>
      <c r="U35" s="14">
        <f t="shared" si="10"/>
        <v>56</v>
      </c>
      <c r="V35" s="14">
        <f t="shared" si="11"/>
        <v>59</v>
      </c>
    </row>
    <row r="36" spans="1:22" ht="12">
      <c r="A36" s="4" t="s">
        <v>56</v>
      </c>
      <c r="B36" s="11">
        <f t="shared" si="0"/>
        <v>349</v>
      </c>
      <c r="C36" s="11">
        <f t="shared" si="1"/>
        <v>168</v>
      </c>
      <c r="D36" s="22">
        <f t="shared" si="2"/>
        <v>181</v>
      </c>
      <c r="E36" s="11">
        <f t="shared" si="12"/>
        <v>1106</v>
      </c>
      <c r="F36" s="11">
        <f t="shared" si="12"/>
        <v>975</v>
      </c>
      <c r="G36" s="14">
        <f t="shared" si="4"/>
        <v>131</v>
      </c>
      <c r="H36" s="14">
        <f t="shared" si="5"/>
        <v>312</v>
      </c>
      <c r="I36" s="11">
        <v>343</v>
      </c>
      <c r="J36" s="11">
        <v>166</v>
      </c>
      <c r="K36" s="14">
        <f t="shared" si="6"/>
        <v>177</v>
      </c>
      <c r="L36" s="11">
        <v>868</v>
      </c>
      <c r="M36" s="11">
        <v>789</v>
      </c>
      <c r="N36" s="14">
        <f t="shared" si="7"/>
        <v>79</v>
      </c>
      <c r="O36" s="14">
        <f t="shared" si="8"/>
        <v>256</v>
      </c>
      <c r="P36" s="11">
        <v>6</v>
      </c>
      <c r="Q36" s="11">
        <v>2</v>
      </c>
      <c r="R36" s="14">
        <f t="shared" si="9"/>
        <v>4</v>
      </c>
      <c r="S36" s="11">
        <v>238</v>
      </c>
      <c r="T36" s="11">
        <v>186</v>
      </c>
      <c r="U36" s="14">
        <f t="shared" si="10"/>
        <v>52</v>
      </c>
      <c r="V36" s="14">
        <f t="shared" si="11"/>
        <v>56</v>
      </c>
    </row>
    <row r="37" spans="1:22" ht="12">
      <c r="A37" s="4" t="s">
        <v>57</v>
      </c>
      <c r="B37" s="11">
        <f t="shared" si="0"/>
        <v>339</v>
      </c>
      <c r="C37" s="11">
        <f t="shared" si="1"/>
        <v>161</v>
      </c>
      <c r="D37" s="22">
        <f t="shared" si="2"/>
        <v>178</v>
      </c>
      <c r="E37" s="11">
        <f t="shared" si="12"/>
        <v>1158</v>
      </c>
      <c r="F37" s="11">
        <f t="shared" si="12"/>
        <v>1057</v>
      </c>
      <c r="G37" s="14">
        <f t="shared" si="4"/>
        <v>101</v>
      </c>
      <c r="H37" s="14">
        <f t="shared" si="5"/>
        <v>279</v>
      </c>
      <c r="I37" s="11">
        <v>335</v>
      </c>
      <c r="J37" s="11">
        <v>160</v>
      </c>
      <c r="K37" s="14">
        <f t="shared" si="6"/>
        <v>175</v>
      </c>
      <c r="L37" s="11">
        <v>906</v>
      </c>
      <c r="M37" s="11">
        <v>850</v>
      </c>
      <c r="N37" s="14">
        <f t="shared" si="7"/>
        <v>56</v>
      </c>
      <c r="O37" s="14">
        <f t="shared" si="8"/>
        <v>231</v>
      </c>
      <c r="P37" s="11">
        <v>4</v>
      </c>
      <c r="Q37" s="11">
        <v>1</v>
      </c>
      <c r="R37" s="14">
        <f t="shared" si="9"/>
        <v>3</v>
      </c>
      <c r="S37" s="11">
        <v>252</v>
      </c>
      <c r="T37" s="11">
        <v>207</v>
      </c>
      <c r="U37" s="14">
        <f t="shared" si="10"/>
        <v>45</v>
      </c>
      <c r="V37" s="14">
        <f t="shared" si="11"/>
        <v>48</v>
      </c>
    </row>
    <row r="38" spans="1:22" ht="12">
      <c r="A38" s="4" t="s">
        <v>58</v>
      </c>
      <c r="B38" s="11">
        <f t="shared" si="0"/>
        <v>346</v>
      </c>
      <c r="C38" s="11">
        <f t="shared" si="1"/>
        <v>141</v>
      </c>
      <c r="D38" s="22">
        <f t="shared" si="2"/>
        <v>205</v>
      </c>
      <c r="E38" s="11">
        <f aca="true" t="shared" si="13" ref="E38:F53">SUM(L38,S38)</f>
        <v>1164</v>
      </c>
      <c r="F38" s="11">
        <f t="shared" si="13"/>
        <v>983</v>
      </c>
      <c r="G38" s="14">
        <f t="shared" si="4"/>
        <v>181</v>
      </c>
      <c r="H38" s="14">
        <f t="shared" si="5"/>
        <v>386</v>
      </c>
      <c r="I38" s="11">
        <v>340</v>
      </c>
      <c r="J38" s="11">
        <v>140</v>
      </c>
      <c r="K38" s="14">
        <f t="shared" si="6"/>
        <v>200</v>
      </c>
      <c r="L38" s="11">
        <v>926</v>
      </c>
      <c r="M38" s="11">
        <v>843</v>
      </c>
      <c r="N38" s="14">
        <f t="shared" si="7"/>
        <v>83</v>
      </c>
      <c r="O38" s="14">
        <f t="shared" si="8"/>
        <v>283</v>
      </c>
      <c r="P38" s="11">
        <v>6</v>
      </c>
      <c r="Q38" s="11">
        <v>1</v>
      </c>
      <c r="R38" s="14">
        <f t="shared" si="9"/>
        <v>5</v>
      </c>
      <c r="S38" s="11">
        <v>238</v>
      </c>
      <c r="T38" s="11">
        <v>140</v>
      </c>
      <c r="U38" s="14">
        <f t="shared" si="10"/>
        <v>98</v>
      </c>
      <c r="V38" s="14">
        <f t="shared" si="11"/>
        <v>103</v>
      </c>
    </row>
    <row r="39" spans="1:22" ht="12">
      <c r="A39" s="4" t="s">
        <v>59</v>
      </c>
      <c r="B39" s="11">
        <f t="shared" si="0"/>
        <v>384</v>
      </c>
      <c r="C39" s="11">
        <f t="shared" si="1"/>
        <v>171</v>
      </c>
      <c r="D39" s="22">
        <f t="shared" si="2"/>
        <v>213</v>
      </c>
      <c r="E39" s="11">
        <f t="shared" si="13"/>
        <v>1386</v>
      </c>
      <c r="F39" s="11">
        <f t="shared" si="13"/>
        <v>1060</v>
      </c>
      <c r="G39" s="14">
        <f t="shared" si="4"/>
        <v>326</v>
      </c>
      <c r="H39" s="14">
        <f t="shared" si="5"/>
        <v>539</v>
      </c>
      <c r="I39" s="11">
        <v>378</v>
      </c>
      <c r="J39" s="11">
        <v>168</v>
      </c>
      <c r="K39" s="14">
        <f t="shared" si="6"/>
        <v>210</v>
      </c>
      <c r="L39" s="11">
        <v>1007</v>
      </c>
      <c r="M39" s="11">
        <v>854</v>
      </c>
      <c r="N39" s="14">
        <f t="shared" si="7"/>
        <v>153</v>
      </c>
      <c r="O39" s="14">
        <f t="shared" si="8"/>
        <v>363</v>
      </c>
      <c r="P39" s="11">
        <v>6</v>
      </c>
      <c r="Q39" s="11">
        <v>3</v>
      </c>
      <c r="R39" s="14">
        <f t="shared" si="9"/>
        <v>3</v>
      </c>
      <c r="S39" s="11">
        <v>379</v>
      </c>
      <c r="T39" s="11">
        <v>206</v>
      </c>
      <c r="U39" s="14">
        <f t="shared" si="10"/>
        <v>173</v>
      </c>
      <c r="V39" s="14">
        <f t="shared" si="11"/>
        <v>176</v>
      </c>
    </row>
    <row r="40" spans="1:22" ht="12">
      <c r="A40" s="4" t="s">
        <v>60</v>
      </c>
      <c r="B40" s="11">
        <f t="shared" si="0"/>
        <v>297</v>
      </c>
      <c r="C40" s="11">
        <f t="shared" si="1"/>
        <v>183</v>
      </c>
      <c r="D40" s="22">
        <f t="shared" si="2"/>
        <v>114</v>
      </c>
      <c r="E40" s="11">
        <f t="shared" si="13"/>
        <v>1063</v>
      </c>
      <c r="F40" s="11">
        <f t="shared" si="13"/>
        <v>864</v>
      </c>
      <c r="G40" s="14">
        <f t="shared" si="4"/>
        <v>199</v>
      </c>
      <c r="H40" s="14">
        <f t="shared" si="5"/>
        <v>313</v>
      </c>
      <c r="I40" s="11">
        <v>290</v>
      </c>
      <c r="J40" s="11">
        <v>181</v>
      </c>
      <c r="K40" s="14">
        <f t="shared" si="6"/>
        <v>109</v>
      </c>
      <c r="L40" s="11">
        <v>794</v>
      </c>
      <c r="M40" s="11">
        <v>670</v>
      </c>
      <c r="N40" s="14">
        <f t="shared" si="7"/>
        <v>124</v>
      </c>
      <c r="O40" s="14">
        <f t="shared" si="8"/>
        <v>233</v>
      </c>
      <c r="P40" s="11">
        <v>7</v>
      </c>
      <c r="Q40" s="11">
        <v>2</v>
      </c>
      <c r="R40" s="14">
        <f t="shared" si="9"/>
        <v>5</v>
      </c>
      <c r="S40" s="11">
        <v>269</v>
      </c>
      <c r="T40" s="11">
        <v>194</v>
      </c>
      <c r="U40" s="14">
        <f t="shared" si="10"/>
        <v>75</v>
      </c>
      <c r="V40" s="14">
        <f t="shared" si="11"/>
        <v>80</v>
      </c>
    </row>
    <row r="41" spans="1:22" ht="12">
      <c r="A41" s="4" t="s">
        <v>61</v>
      </c>
      <c r="B41" s="11">
        <f t="shared" si="0"/>
        <v>302</v>
      </c>
      <c r="C41" s="11">
        <f t="shared" si="1"/>
        <v>159</v>
      </c>
      <c r="D41" s="22">
        <f t="shared" si="2"/>
        <v>143</v>
      </c>
      <c r="E41" s="11">
        <f t="shared" si="13"/>
        <v>1004</v>
      </c>
      <c r="F41" s="11">
        <f t="shared" si="13"/>
        <v>997</v>
      </c>
      <c r="G41" s="14">
        <f t="shared" si="4"/>
        <v>7</v>
      </c>
      <c r="H41" s="14">
        <f t="shared" si="5"/>
        <v>150</v>
      </c>
      <c r="I41" s="11">
        <v>298</v>
      </c>
      <c r="J41" s="11">
        <v>156</v>
      </c>
      <c r="K41" s="14">
        <f t="shared" si="6"/>
        <v>142</v>
      </c>
      <c r="L41" s="11">
        <v>816</v>
      </c>
      <c r="M41" s="11">
        <v>793</v>
      </c>
      <c r="N41" s="14">
        <f t="shared" si="7"/>
        <v>23</v>
      </c>
      <c r="O41" s="14">
        <f t="shared" si="8"/>
        <v>165</v>
      </c>
      <c r="P41" s="11">
        <v>4</v>
      </c>
      <c r="Q41" s="11">
        <v>3</v>
      </c>
      <c r="R41" s="14">
        <f t="shared" si="9"/>
        <v>1</v>
      </c>
      <c r="S41" s="11">
        <v>188</v>
      </c>
      <c r="T41" s="11">
        <v>204</v>
      </c>
      <c r="U41" s="14">
        <f t="shared" si="10"/>
        <v>-16</v>
      </c>
      <c r="V41" s="14">
        <f t="shared" si="11"/>
        <v>-15</v>
      </c>
    </row>
    <row r="42" spans="1:22" ht="12">
      <c r="A42" s="4" t="s">
        <v>88</v>
      </c>
      <c r="B42" s="11">
        <f t="shared" si="0"/>
        <v>366</v>
      </c>
      <c r="C42" s="11">
        <f t="shared" si="1"/>
        <v>258</v>
      </c>
      <c r="D42" s="22">
        <f t="shared" si="2"/>
        <v>108</v>
      </c>
      <c r="E42" s="11">
        <f t="shared" si="13"/>
        <v>1048</v>
      </c>
      <c r="F42" s="11">
        <f t="shared" si="13"/>
        <v>909</v>
      </c>
      <c r="G42" s="14">
        <f t="shared" si="4"/>
        <v>139</v>
      </c>
      <c r="H42" s="14">
        <f t="shared" si="5"/>
        <v>247</v>
      </c>
      <c r="I42" s="11">
        <v>360</v>
      </c>
      <c r="J42" s="11">
        <v>255</v>
      </c>
      <c r="K42" s="14">
        <f t="shared" si="6"/>
        <v>105</v>
      </c>
      <c r="L42" s="11">
        <v>844</v>
      </c>
      <c r="M42" s="11">
        <v>709</v>
      </c>
      <c r="N42" s="14">
        <f t="shared" si="7"/>
        <v>135</v>
      </c>
      <c r="O42" s="14">
        <f t="shared" si="8"/>
        <v>240</v>
      </c>
      <c r="P42" s="11">
        <v>6</v>
      </c>
      <c r="Q42" s="11">
        <v>3</v>
      </c>
      <c r="R42" s="14">
        <f t="shared" si="9"/>
        <v>3</v>
      </c>
      <c r="S42" s="11">
        <v>204</v>
      </c>
      <c r="T42" s="11">
        <v>200</v>
      </c>
      <c r="U42" s="14">
        <f t="shared" si="10"/>
        <v>4</v>
      </c>
      <c r="V42" s="14">
        <f t="shared" si="11"/>
        <v>7</v>
      </c>
    </row>
    <row r="43" spans="1:22" ht="12">
      <c r="A43" s="4" t="s">
        <v>51</v>
      </c>
      <c r="B43" s="11">
        <f t="shared" si="0"/>
        <v>308</v>
      </c>
      <c r="C43" s="11">
        <f t="shared" si="1"/>
        <v>175</v>
      </c>
      <c r="D43" s="22">
        <f t="shared" si="2"/>
        <v>133</v>
      </c>
      <c r="E43" s="11">
        <f t="shared" si="13"/>
        <v>1325</v>
      </c>
      <c r="F43" s="11">
        <f t="shared" si="13"/>
        <v>1009</v>
      </c>
      <c r="G43" s="14">
        <f t="shared" si="4"/>
        <v>316</v>
      </c>
      <c r="H43" s="14">
        <f t="shared" si="5"/>
        <v>449</v>
      </c>
      <c r="I43" s="11">
        <v>299</v>
      </c>
      <c r="J43" s="11">
        <v>172</v>
      </c>
      <c r="K43" s="14">
        <f t="shared" si="6"/>
        <v>127</v>
      </c>
      <c r="L43" s="11">
        <v>958</v>
      </c>
      <c r="M43" s="11">
        <v>803</v>
      </c>
      <c r="N43" s="14">
        <f t="shared" si="7"/>
        <v>155</v>
      </c>
      <c r="O43" s="14">
        <f t="shared" si="8"/>
        <v>282</v>
      </c>
      <c r="P43" s="11">
        <v>9</v>
      </c>
      <c r="Q43" s="11">
        <v>3</v>
      </c>
      <c r="R43" s="14">
        <f t="shared" si="9"/>
        <v>6</v>
      </c>
      <c r="S43" s="11">
        <v>367</v>
      </c>
      <c r="T43" s="11">
        <v>206</v>
      </c>
      <c r="U43" s="14">
        <f t="shared" si="10"/>
        <v>161</v>
      </c>
      <c r="V43" s="14">
        <f t="shared" si="11"/>
        <v>167</v>
      </c>
    </row>
    <row r="44" spans="1:22" ht="12">
      <c r="A44" s="4" t="s">
        <v>52</v>
      </c>
      <c r="B44" s="11">
        <f t="shared" si="0"/>
        <v>310</v>
      </c>
      <c r="C44" s="11">
        <f t="shared" si="1"/>
        <v>184</v>
      </c>
      <c r="D44" s="22">
        <f t="shared" si="2"/>
        <v>126</v>
      </c>
      <c r="E44" s="11">
        <f t="shared" si="13"/>
        <v>2306</v>
      </c>
      <c r="F44" s="11">
        <f t="shared" si="13"/>
        <v>2564</v>
      </c>
      <c r="G44" s="14">
        <f t="shared" si="4"/>
        <v>-258</v>
      </c>
      <c r="H44" s="14">
        <f t="shared" si="5"/>
        <v>-132</v>
      </c>
      <c r="I44" s="11">
        <v>308</v>
      </c>
      <c r="J44" s="11">
        <v>182</v>
      </c>
      <c r="K44" s="14">
        <f t="shared" si="6"/>
        <v>126</v>
      </c>
      <c r="L44" s="11">
        <v>2004</v>
      </c>
      <c r="M44" s="11">
        <v>2361</v>
      </c>
      <c r="N44" s="14">
        <f t="shared" si="7"/>
        <v>-357</v>
      </c>
      <c r="O44" s="14">
        <f t="shared" si="8"/>
        <v>-231</v>
      </c>
      <c r="P44" s="11">
        <v>2</v>
      </c>
      <c r="Q44" s="11">
        <v>2</v>
      </c>
      <c r="R44" s="14">
        <f t="shared" si="9"/>
        <v>0</v>
      </c>
      <c r="S44" s="11">
        <v>302</v>
      </c>
      <c r="T44" s="11">
        <v>203</v>
      </c>
      <c r="U44" s="14">
        <f t="shared" si="10"/>
        <v>99</v>
      </c>
      <c r="V44" s="14">
        <f t="shared" si="11"/>
        <v>99</v>
      </c>
    </row>
    <row r="45" spans="1:22" ht="12">
      <c r="A45" s="4" t="s">
        <v>53</v>
      </c>
      <c r="B45" s="11">
        <f t="shared" si="0"/>
        <v>305</v>
      </c>
      <c r="C45" s="11">
        <f t="shared" si="1"/>
        <v>182</v>
      </c>
      <c r="D45" s="22">
        <f t="shared" si="2"/>
        <v>123</v>
      </c>
      <c r="E45" s="11">
        <f t="shared" si="13"/>
        <v>2350</v>
      </c>
      <c r="F45" s="11">
        <f t="shared" si="13"/>
        <v>1532</v>
      </c>
      <c r="G45" s="14">
        <f t="shared" si="4"/>
        <v>818</v>
      </c>
      <c r="H45" s="14">
        <f t="shared" si="5"/>
        <v>941</v>
      </c>
      <c r="I45" s="11">
        <v>296</v>
      </c>
      <c r="J45" s="11">
        <v>181</v>
      </c>
      <c r="K45" s="14">
        <f t="shared" si="6"/>
        <v>115</v>
      </c>
      <c r="L45" s="11">
        <v>1860</v>
      </c>
      <c r="M45" s="11">
        <v>1294</v>
      </c>
      <c r="N45" s="14">
        <f t="shared" si="7"/>
        <v>566</v>
      </c>
      <c r="O45" s="14">
        <f t="shared" si="8"/>
        <v>681</v>
      </c>
      <c r="P45" s="11">
        <v>9</v>
      </c>
      <c r="Q45" s="11">
        <v>1</v>
      </c>
      <c r="R45" s="14">
        <f t="shared" si="9"/>
        <v>8</v>
      </c>
      <c r="S45" s="11">
        <v>490</v>
      </c>
      <c r="T45" s="11">
        <v>238</v>
      </c>
      <c r="U45" s="14">
        <f t="shared" si="10"/>
        <v>252</v>
      </c>
      <c r="V45" s="14">
        <f t="shared" si="11"/>
        <v>260</v>
      </c>
    </row>
    <row r="46" spans="1:22" ht="12">
      <c r="A46" s="4" t="s">
        <v>54</v>
      </c>
      <c r="B46" s="11">
        <f t="shared" si="0"/>
        <v>310</v>
      </c>
      <c r="C46" s="11">
        <f t="shared" si="1"/>
        <v>174</v>
      </c>
      <c r="D46" s="22">
        <f t="shared" si="2"/>
        <v>136</v>
      </c>
      <c r="E46" s="11">
        <f t="shared" si="13"/>
        <v>1264</v>
      </c>
      <c r="F46" s="11">
        <f t="shared" si="13"/>
        <v>1064</v>
      </c>
      <c r="G46" s="14">
        <f t="shared" si="4"/>
        <v>200</v>
      </c>
      <c r="H46" s="14">
        <f t="shared" si="5"/>
        <v>336</v>
      </c>
      <c r="I46" s="11">
        <v>305</v>
      </c>
      <c r="J46" s="11">
        <v>169</v>
      </c>
      <c r="K46" s="14">
        <f t="shared" si="6"/>
        <v>136</v>
      </c>
      <c r="L46" s="11">
        <v>958</v>
      </c>
      <c r="M46" s="11">
        <v>803</v>
      </c>
      <c r="N46" s="14">
        <f t="shared" si="7"/>
        <v>155</v>
      </c>
      <c r="O46" s="14">
        <f t="shared" si="8"/>
        <v>291</v>
      </c>
      <c r="P46" s="11">
        <v>5</v>
      </c>
      <c r="Q46" s="11">
        <v>5</v>
      </c>
      <c r="R46" s="14">
        <f t="shared" si="9"/>
        <v>0</v>
      </c>
      <c r="S46" s="11">
        <v>306</v>
      </c>
      <c r="T46" s="11">
        <v>261</v>
      </c>
      <c r="U46" s="14">
        <f t="shared" si="10"/>
        <v>45</v>
      </c>
      <c r="V46" s="14">
        <f t="shared" si="11"/>
        <v>45</v>
      </c>
    </row>
    <row r="47" spans="1:22" ht="12">
      <c r="A47" s="4" t="s">
        <v>55</v>
      </c>
      <c r="B47" s="11">
        <f t="shared" si="0"/>
        <v>305</v>
      </c>
      <c r="C47" s="11">
        <f t="shared" si="1"/>
        <v>177</v>
      </c>
      <c r="D47" s="22">
        <f t="shared" si="2"/>
        <v>128</v>
      </c>
      <c r="E47" s="11">
        <f t="shared" si="13"/>
        <v>1031</v>
      </c>
      <c r="F47" s="11">
        <f t="shared" si="13"/>
        <v>1000</v>
      </c>
      <c r="G47" s="14">
        <f t="shared" si="4"/>
        <v>31</v>
      </c>
      <c r="H47" s="14">
        <f t="shared" si="5"/>
        <v>159</v>
      </c>
      <c r="I47" s="11">
        <v>300</v>
      </c>
      <c r="J47" s="11">
        <v>177</v>
      </c>
      <c r="K47" s="14">
        <f t="shared" si="6"/>
        <v>123</v>
      </c>
      <c r="L47" s="11">
        <v>839</v>
      </c>
      <c r="M47" s="11">
        <v>741</v>
      </c>
      <c r="N47" s="14">
        <f t="shared" si="7"/>
        <v>98</v>
      </c>
      <c r="O47" s="14">
        <f t="shared" si="8"/>
        <v>221</v>
      </c>
      <c r="P47" s="11">
        <v>5</v>
      </c>
      <c r="Q47" s="11">
        <v>0</v>
      </c>
      <c r="R47" s="14">
        <f t="shared" si="9"/>
        <v>5</v>
      </c>
      <c r="S47" s="11">
        <v>192</v>
      </c>
      <c r="T47" s="11">
        <v>259</v>
      </c>
      <c r="U47" s="14">
        <f t="shared" si="10"/>
        <v>-67</v>
      </c>
      <c r="V47" s="14">
        <f t="shared" si="11"/>
        <v>-62</v>
      </c>
    </row>
    <row r="48" spans="1:22" ht="12">
      <c r="A48" s="4" t="s">
        <v>56</v>
      </c>
      <c r="B48" s="11">
        <f t="shared" si="0"/>
        <v>343</v>
      </c>
      <c r="C48" s="11">
        <f t="shared" si="1"/>
        <v>137</v>
      </c>
      <c r="D48" s="22">
        <f t="shared" si="2"/>
        <v>206</v>
      </c>
      <c r="E48" s="11">
        <f t="shared" si="13"/>
        <v>1137</v>
      </c>
      <c r="F48" s="11">
        <f t="shared" si="13"/>
        <v>1108</v>
      </c>
      <c r="G48" s="14">
        <f t="shared" si="4"/>
        <v>29</v>
      </c>
      <c r="H48" s="14">
        <f t="shared" si="5"/>
        <v>235</v>
      </c>
      <c r="I48" s="11">
        <v>340</v>
      </c>
      <c r="J48" s="11">
        <v>134</v>
      </c>
      <c r="K48" s="14">
        <f t="shared" si="6"/>
        <v>206</v>
      </c>
      <c r="L48" s="11">
        <v>879</v>
      </c>
      <c r="M48" s="11">
        <v>877</v>
      </c>
      <c r="N48" s="14">
        <f t="shared" si="7"/>
        <v>2</v>
      </c>
      <c r="O48" s="14">
        <f t="shared" si="8"/>
        <v>208</v>
      </c>
      <c r="P48" s="11">
        <v>3</v>
      </c>
      <c r="Q48" s="11">
        <v>3</v>
      </c>
      <c r="R48" s="14">
        <f t="shared" si="9"/>
        <v>0</v>
      </c>
      <c r="S48" s="11">
        <v>258</v>
      </c>
      <c r="T48" s="11">
        <v>231</v>
      </c>
      <c r="U48" s="14">
        <f t="shared" si="10"/>
        <v>27</v>
      </c>
      <c r="V48" s="14">
        <f t="shared" si="11"/>
        <v>27</v>
      </c>
    </row>
    <row r="49" spans="1:22" ht="12">
      <c r="A49" s="4" t="s">
        <v>57</v>
      </c>
      <c r="B49" s="11">
        <f t="shared" si="0"/>
        <v>297</v>
      </c>
      <c r="C49" s="11">
        <f t="shared" si="1"/>
        <v>129</v>
      </c>
      <c r="D49" s="22">
        <f t="shared" si="2"/>
        <v>168</v>
      </c>
      <c r="E49" s="11">
        <f t="shared" si="13"/>
        <v>1105</v>
      </c>
      <c r="F49" s="11">
        <f t="shared" si="13"/>
        <v>1030</v>
      </c>
      <c r="G49" s="14">
        <f t="shared" si="4"/>
        <v>75</v>
      </c>
      <c r="H49" s="14">
        <f t="shared" si="5"/>
        <v>243</v>
      </c>
      <c r="I49" s="11">
        <v>292</v>
      </c>
      <c r="J49" s="11">
        <v>129</v>
      </c>
      <c r="K49" s="14">
        <f t="shared" si="6"/>
        <v>163</v>
      </c>
      <c r="L49" s="11">
        <v>817</v>
      </c>
      <c r="M49" s="11">
        <v>789</v>
      </c>
      <c r="N49" s="14">
        <f t="shared" si="7"/>
        <v>28</v>
      </c>
      <c r="O49" s="14">
        <f t="shared" si="8"/>
        <v>191</v>
      </c>
      <c r="P49" s="11">
        <v>5</v>
      </c>
      <c r="Q49" s="11">
        <v>0</v>
      </c>
      <c r="R49" s="14">
        <f t="shared" si="9"/>
        <v>5</v>
      </c>
      <c r="S49" s="11">
        <v>288</v>
      </c>
      <c r="T49" s="11">
        <v>241</v>
      </c>
      <c r="U49" s="14">
        <f t="shared" si="10"/>
        <v>47</v>
      </c>
      <c r="V49" s="14">
        <f t="shared" si="11"/>
        <v>52</v>
      </c>
    </row>
    <row r="50" spans="1:22" ht="12">
      <c r="A50" s="4" t="s">
        <v>58</v>
      </c>
      <c r="B50" s="11">
        <f t="shared" si="0"/>
        <v>299</v>
      </c>
      <c r="C50" s="11">
        <f t="shared" si="1"/>
        <v>166</v>
      </c>
      <c r="D50" s="22">
        <f t="shared" si="2"/>
        <v>133</v>
      </c>
      <c r="E50" s="11">
        <f t="shared" si="13"/>
        <v>1206</v>
      </c>
      <c r="F50" s="11">
        <f t="shared" si="13"/>
        <v>1100</v>
      </c>
      <c r="G50" s="14">
        <f t="shared" si="4"/>
        <v>106</v>
      </c>
      <c r="H50" s="14">
        <f t="shared" si="5"/>
        <v>239</v>
      </c>
      <c r="I50" s="11">
        <v>295</v>
      </c>
      <c r="J50" s="11">
        <v>162</v>
      </c>
      <c r="K50" s="14">
        <f t="shared" si="6"/>
        <v>133</v>
      </c>
      <c r="L50" s="11">
        <v>892</v>
      </c>
      <c r="M50" s="11">
        <v>827</v>
      </c>
      <c r="N50" s="14">
        <f t="shared" si="7"/>
        <v>65</v>
      </c>
      <c r="O50" s="14">
        <f t="shared" si="8"/>
        <v>198</v>
      </c>
      <c r="P50" s="11">
        <v>4</v>
      </c>
      <c r="Q50" s="11">
        <v>4</v>
      </c>
      <c r="R50" s="14">
        <f t="shared" si="9"/>
        <v>0</v>
      </c>
      <c r="S50" s="11">
        <v>314</v>
      </c>
      <c r="T50" s="11">
        <v>273</v>
      </c>
      <c r="U50" s="14">
        <f t="shared" si="10"/>
        <v>41</v>
      </c>
      <c r="V50" s="14">
        <f t="shared" si="11"/>
        <v>41</v>
      </c>
    </row>
    <row r="51" spans="1:22" ht="12">
      <c r="A51" s="4" t="s">
        <v>59</v>
      </c>
      <c r="B51" s="11">
        <f t="shared" si="0"/>
        <v>312</v>
      </c>
      <c r="C51" s="11">
        <f t="shared" si="1"/>
        <v>145</v>
      </c>
      <c r="D51" s="14">
        <f t="shared" si="2"/>
        <v>167</v>
      </c>
      <c r="E51" s="11">
        <f t="shared" si="13"/>
        <v>1414</v>
      </c>
      <c r="F51" s="11">
        <f t="shared" si="13"/>
        <v>1135</v>
      </c>
      <c r="G51" s="14">
        <f t="shared" si="4"/>
        <v>279</v>
      </c>
      <c r="H51" s="14">
        <f t="shared" si="5"/>
        <v>446</v>
      </c>
      <c r="I51" s="11">
        <v>308</v>
      </c>
      <c r="J51" s="11">
        <v>141</v>
      </c>
      <c r="K51" s="14">
        <f t="shared" si="6"/>
        <v>167</v>
      </c>
      <c r="L51" s="11">
        <v>1005</v>
      </c>
      <c r="M51" s="11">
        <v>869</v>
      </c>
      <c r="N51" s="14">
        <f t="shared" si="7"/>
        <v>136</v>
      </c>
      <c r="O51" s="14">
        <f t="shared" si="8"/>
        <v>303</v>
      </c>
      <c r="P51" s="11">
        <v>4</v>
      </c>
      <c r="Q51" s="11">
        <v>4</v>
      </c>
      <c r="R51" s="14">
        <f t="shared" si="9"/>
        <v>0</v>
      </c>
      <c r="S51" s="11">
        <v>409</v>
      </c>
      <c r="T51" s="11">
        <v>266</v>
      </c>
      <c r="U51" s="14">
        <f t="shared" si="10"/>
        <v>143</v>
      </c>
      <c r="V51" s="14">
        <f t="shared" si="11"/>
        <v>143</v>
      </c>
    </row>
    <row r="52" spans="1:22" ht="12">
      <c r="A52" s="4" t="s">
        <v>60</v>
      </c>
      <c r="B52" s="11">
        <f>SUM(I52,P52)</f>
        <v>265</v>
      </c>
      <c r="C52" s="11">
        <f>SUM(Q52,J52)</f>
        <v>168</v>
      </c>
      <c r="D52" s="14">
        <f t="shared" si="2"/>
        <v>97</v>
      </c>
      <c r="E52" s="11">
        <f>SUM(L52,S52)</f>
        <v>996</v>
      </c>
      <c r="F52" s="11">
        <f t="shared" si="13"/>
        <v>883</v>
      </c>
      <c r="G52" s="14">
        <f t="shared" si="4"/>
        <v>113</v>
      </c>
      <c r="H52" s="14">
        <f t="shared" si="5"/>
        <v>210</v>
      </c>
      <c r="I52" s="11">
        <v>264</v>
      </c>
      <c r="J52" s="11">
        <v>166</v>
      </c>
      <c r="K52" s="14">
        <f t="shared" si="6"/>
        <v>98</v>
      </c>
      <c r="L52" s="11">
        <v>701</v>
      </c>
      <c r="M52" s="11">
        <v>747</v>
      </c>
      <c r="N52" s="14">
        <f t="shared" si="7"/>
        <v>-46</v>
      </c>
      <c r="O52" s="14">
        <f t="shared" si="8"/>
        <v>52</v>
      </c>
      <c r="P52" s="11">
        <v>1</v>
      </c>
      <c r="Q52" s="11">
        <v>2</v>
      </c>
      <c r="R52" s="14">
        <f t="shared" si="9"/>
        <v>-1</v>
      </c>
      <c r="S52" s="11">
        <v>295</v>
      </c>
      <c r="T52" s="11">
        <v>136</v>
      </c>
      <c r="U52" s="14">
        <f t="shared" si="10"/>
        <v>159</v>
      </c>
      <c r="V52" s="14">
        <f t="shared" si="11"/>
        <v>158</v>
      </c>
    </row>
    <row r="53" spans="1:22" ht="12">
      <c r="A53" s="4" t="s">
        <v>61</v>
      </c>
      <c r="B53" s="11">
        <f>SUM(I53,P53)</f>
        <v>295</v>
      </c>
      <c r="C53" s="11">
        <f>SUM(Q53,J53)</f>
        <v>178</v>
      </c>
      <c r="D53" s="14">
        <f t="shared" si="2"/>
        <v>117</v>
      </c>
      <c r="E53" s="11">
        <f>SUM(L53,S53)</f>
        <v>1164</v>
      </c>
      <c r="F53" s="11">
        <f t="shared" si="13"/>
        <v>1090</v>
      </c>
      <c r="G53" s="14">
        <f t="shared" si="4"/>
        <v>74</v>
      </c>
      <c r="H53" s="14">
        <f t="shared" si="5"/>
        <v>191</v>
      </c>
      <c r="I53" s="11">
        <v>289</v>
      </c>
      <c r="J53" s="11">
        <v>176</v>
      </c>
      <c r="K53" s="14">
        <f t="shared" si="6"/>
        <v>113</v>
      </c>
      <c r="L53" s="11">
        <v>938</v>
      </c>
      <c r="M53" s="11">
        <v>812</v>
      </c>
      <c r="N53" s="14">
        <f t="shared" si="7"/>
        <v>126</v>
      </c>
      <c r="O53" s="14">
        <f t="shared" si="8"/>
        <v>239</v>
      </c>
      <c r="P53" s="11">
        <v>6</v>
      </c>
      <c r="Q53" s="11">
        <v>2</v>
      </c>
      <c r="R53" s="14">
        <f t="shared" si="9"/>
        <v>4</v>
      </c>
      <c r="S53" s="11">
        <v>226</v>
      </c>
      <c r="T53" s="11">
        <v>278</v>
      </c>
      <c r="U53" s="14">
        <f t="shared" si="10"/>
        <v>-52</v>
      </c>
      <c r="V53" s="14">
        <f t="shared" si="11"/>
        <v>-48</v>
      </c>
    </row>
    <row r="54" spans="1:22" ht="12">
      <c r="A54" s="4" t="s">
        <v>69</v>
      </c>
      <c r="B54" s="11">
        <f aca="true" t="shared" si="14" ref="B54:B65">SUM(I54,P54)</f>
        <v>352</v>
      </c>
      <c r="C54" s="11">
        <f aca="true" t="shared" si="15" ref="C54:C65">SUM(Q54,J54)</f>
        <v>219</v>
      </c>
      <c r="D54" s="14">
        <f aca="true" t="shared" si="16" ref="D54:D65">B54-C54</f>
        <v>133</v>
      </c>
      <c r="E54" s="11">
        <f aca="true" t="shared" si="17" ref="E54:E65">SUM(L54,S54)</f>
        <v>1127</v>
      </c>
      <c r="F54" s="11">
        <f aca="true" t="shared" si="18" ref="F54:F65">SUM(M54,T54)</f>
        <v>954</v>
      </c>
      <c r="G54" s="14">
        <f aca="true" t="shared" si="19" ref="G54:G65">E54-F54</f>
        <v>173</v>
      </c>
      <c r="H54" s="14">
        <f aca="true" t="shared" si="20" ref="H54:H65">SUM(D54,G54)</f>
        <v>306</v>
      </c>
      <c r="I54" s="11">
        <v>341</v>
      </c>
      <c r="J54" s="11">
        <v>218</v>
      </c>
      <c r="K54" s="14">
        <f aca="true" t="shared" si="21" ref="K54:K65">I54-J54</f>
        <v>123</v>
      </c>
      <c r="L54" s="11">
        <v>893</v>
      </c>
      <c r="M54" s="11">
        <v>671</v>
      </c>
      <c r="N54" s="14">
        <f aca="true" t="shared" si="22" ref="N54:N65">L54-M54</f>
        <v>222</v>
      </c>
      <c r="O54" s="14">
        <f aca="true" t="shared" si="23" ref="O54:O65">SUM(K54,N54)</f>
        <v>345</v>
      </c>
      <c r="P54" s="11">
        <v>11</v>
      </c>
      <c r="Q54" s="11">
        <v>1</v>
      </c>
      <c r="R54" s="14">
        <f aca="true" t="shared" si="24" ref="R54:R65">P54-Q54</f>
        <v>10</v>
      </c>
      <c r="S54" s="11">
        <v>234</v>
      </c>
      <c r="T54" s="11">
        <v>283</v>
      </c>
      <c r="U54" s="14">
        <f aca="true" t="shared" si="25" ref="U54:U65">S54-T54</f>
        <v>-49</v>
      </c>
      <c r="V54" s="14">
        <f aca="true" t="shared" si="26" ref="V54:V65">SUM(R54,U54)</f>
        <v>-39</v>
      </c>
    </row>
    <row r="55" spans="1:22" ht="12">
      <c r="A55" s="4" t="s">
        <v>51</v>
      </c>
      <c r="B55" s="11">
        <f t="shared" si="14"/>
        <v>282</v>
      </c>
      <c r="C55" s="11">
        <f t="shared" si="15"/>
        <v>178</v>
      </c>
      <c r="D55" s="14">
        <f t="shared" si="16"/>
        <v>104</v>
      </c>
      <c r="E55" s="11">
        <f t="shared" si="17"/>
        <v>1086</v>
      </c>
      <c r="F55" s="11">
        <f t="shared" si="18"/>
        <v>934</v>
      </c>
      <c r="G55" s="14">
        <f t="shared" si="19"/>
        <v>152</v>
      </c>
      <c r="H55" s="14">
        <f t="shared" si="20"/>
        <v>256</v>
      </c>
      <c r="I55" s="11">
        <v>271</v>
      </c>
      <c r="J55" s="11">
        <v>173</v>
      </c>
      <c r="K55" s="14">
        <f t="shared" si="21"/>
        <v>98</v>
      </c>
      <c r="L55" s="11">
        <v>860</v>
      </c>
      <c r="M55" s="11">
        <v>744</v>
      </c>
      <c r="N55" s="14">
        <f t="shared" si="22"/>
        <v>116</v>
      </c>
      <c r="O55" s="14">
        <f t="shared" si="23"/>
        <v>214</v>
      </c>
      <c r="P55" s="11">
        <v>11</v>
      </c>
      <c r="Q55" s="11">
        <v>5</v>
      </c>
      <c r="R55" s="14">
        <f t="shared" si="24"/>
        <v>6</v>
      </c>
      <c r="S55" s="11">
        <v>226</v>
      </c>
      <c r="T55" s="11">
        <v>190</v>
      </c>
      <c r="U55" s="14">
        <f t="shared" si="25"/>
        <v>36</v>
      </c>
      <c r="V55" s="14">
        <f t="shared" si="26"/>
        <v>42</v>
      </c>
    </row>
    <row r="56" spans="1:22" ht="12">
      <c r="A56" s="4" t="s">
        <v>52</v>
      </c>
      <c r="B56" s="11">
        <f t="shared" si="14"/>
        <v>333</v>
      </c>
      <c r="C56" s="11">
        <f t="shared" si="15"/>
        <v>202</v>
      </c>
      <c r="D56" s="14">
        <f t="shared" si="16"/>
        <v>131</v>
      </c>
      <c r="E56" s="11">
        <f t="shared" si="17"/>
        <v>2449</v>
      </c>
      <c r="F56" s="11">
        <f t="shared" si="18"/>
        <v>2724</v>
      </c>
      <c r="G56" s="14">
        <f t="shared" si="19"/>
        <v>-275</v>
      </c>
      <c r="H56" s="14">
        <f t="shared" si="20"/>
        <v>-144</v>
      </c>
      <c r="I56" s="11">
        <v>326</v>
      </c>
      <c r="J56" s="11">
        <v>198</v>
      </c>
      <c r="K56" s="14">
        <f t="shared" si="21"/>
        <v>128</v>
      </c>
      <c r="L56" s="11">
        <v>2092</v>
      </c>
      <c r="M56" s="11">
        <v>2463</v>
      </c>
      <c r="N56" s="14">
        <f t="shared" si="22"/>
        <v>-371</v>
      </c>
      <c r="O56" s="14">
        <f t="shared" si="23"/>
        <v>-243</v>
      </c>
      <c r="P56" s="11">
        <v>7</v>
      </c>
      <c r="Q56" s="11">
        <v>4</v>
      </c>
      <c r="R56" s="14">
        <f t="shared" si="24"/>
        <v>3</v>
      </c>
      <c r="S56" s="11">
        <v>357</v>
      </c>
      <c r="T56" s="11">
        <v>261</v>
      </c>
      <c r="U56" s="14">
        <f t="shared" si="25"/>
        <v>96</v>
      </c>
      <c r="V56" s="14">
        <f t="shared" si="26"/>
        <v>99</v>
      </c>
    </row>
    <row r="57" spans="1:22" ht="12">
      <c r="A57" s="4" t="s">
        <v>53</v>
      </c>
      <c r="B57" s="11">
        <f t="shared" si="14"/>
        <v>275</v>
      </c>
      <c r="C57" s="11">
        <f t="shared" si="15"/>
        <v>172</v>
      </c>
      <c r="D57" s="14">
        <f t="shared" si="16"/>
        <v>103</v>
      </c>
      <c r="E57" s="11">
        <f t="shared" si="17"/>
        <v>2437</v>
      </c>
      <c r="F57" s="11">
        <f t="shared" si="18"/>
        <v>1439</v>
      </c>
      <c r="G57" s="14">
        <f t="shared" si="19"/>
        <v>998</v>
      </c>
      <c r="H57" s="14">
        <f t="shared" si="20"/>
        <v>1101</v>
      </c>
      <c r="I57" s="11">
        <v>272</v>
      </c>
      <c r="J57" s="11">
        <v>170</v>
      </c>
      <c r="K57" s="14">
        <f t="shared" si="21"/>
        <v>102</v>
      </c>
      <c r="L57" s="11">
        <v>1970</v>
      </c>
      <c r="M57" s="11">
        <v>1163</v>
      </c>
      <c r="N57" s="14">
        <f t="shared" si="22"/>
        <v>807</v>
      </c>
      <c r="O57" s="14">
        <f t="shared" si="23"/>
        <v>909</v>
      </c>
      <c r="P57" s="11">
        <v>3</v>
      </c>
      <c r="Q57" s="11">
        <v>2</v>
      </c>
      <c r="R57" s="14">
        <f t="shared" si="24"/>
        <v>1</v>
      </c>
      <c r="S57" s="11">
        <v>467</v>
      </c>
      <c r="T57" s="11">
        <v>276</v>
      </c>
      <c r="U57" s="14">
        <f t="shared" si="25"/>
        <v>191</v>
      </c>
      <c r="V57" s="14">
        <f t="shared" si="26"/>
        <v>192</v>
      </c>
    </row>
    <row r="58" spans="1:22" ht="12">
      <c r="A58" s="4" t="s">
        <v>54</v>
      </c>
      <c r="B58" s="11">
        <f t="shared" si="14"/>
        <v>326</v>
      </c>
      <c r="C58" s="11">
        <f t="shared" si="15"/>
        <v>161</v>
      </c>
      <c r="D58" s="14">
        <f t="shared" si="16"/>
        <v>165</v>
      </c>
      <c r="E58" s="11">
        <f t="shared" si="17"/>
        <v>1204</v>
      </c>
      <c r="F58" s="11">
        <f t="shared" si="18"/>
        <v>861</v>
      </c>
      <c r="G58" s="14">
        <f t="shared" si="19"/>
        <v>343</v>
      </c>
      <c r="H58" s="14">
        <f t="shared" si="20"/>
        <v>508</v>
      </c>
      <c r="I58" s="11">
        <v>320</v>
      </c>
      <c r="J58" s="11">
        <v>161</v>
      </c>
      <c r="K58" s="14">
        <f t="shared" si="21"/>
        <v>159</v>
      </c>
      <c r="L58" s="11">
        <v>880</v>
      </c>
      <c r="M58" s="11">
        <v>696</v>
      </c>
      <c r="N58" s="14">
        <f t="shared" si="22"/>
        <v>184</v>
      </c>
      <c r="O58" s="14">
        <f t="shared" si="23"/>
        <v>343</v>
      </c>
      <c r="P58" s="11">
        <v>6</v>
      </c>
      <c r="Q58" s="11">
        <v>0</v>
      </c>
      <c r="R58" s="14">
        <f t="shared" si="24"/>
        <v>6</v>
      </c>
      <c r="S58" s="11">
        <v>324</v>
      </c>
      <c r="T58" s="11">
        <v>165</v>
      </c>
      <c r="U58" s="14">
        <f t="shared" si="25"/>
        <v>159</v>
      </c>
      <c r="V58" s="14">
        <f t="shared" si="26"/>
        <v>165</v>
      </c>
    </row>
    <row r="59" spans="1:22" ht="12">
      <c r="A59" s="4" t="s">
        <v>55</v>
      </c>
      <c r="B59" s="11">
        <f t="shared" si="14"/>
        <v>302</v>
      </c>
      <c r="C59" s="11">
        <f t="shared" si="15"/>
        <v>166</v>
      </c>
      <c r="D59" s="14">
        <f t="shared" si="16"/>
        <v>136</v>
      </c>
      <c r="E59" s="11">
        <f t="shared" si="17"/>
        <v>1191</v>
      </c>
      <c r="F59" s="11">
        <f t="shared" si="18"/>
        <v>1045</v>
      </c>
      <c r="G59" s="14">
        <f t="shared" si="19"/>
        <v>146</v>
      </c>
      <c r="H59" s="14">
        <f t="shared" si="20"/>
        <v>282</v>
      </c>
      <c r="I59" s="11">
        <v>297</v>
      </c>
      <c r="J59" s="11">
        <v>162</v>
      </c>
      <c r="K59" s="14">
        <f t="shared" si="21"/>
        <v>135</v>
      </c>
      <c r="L59" s="11">
        <v>907</v>
      </c>
      <c r="M59" s="11">
        <v>813</v>
      </c>
      <c r="N59" s="14">
        <f t="shared" si="22"/>
        <v>94</v>
      </c>
      <c r="O59" s="14">
        <f t="shared" si="23"/>
        <v>229</v>
      </c>
      <c r="P59" s="11">
        <v>5</v>
      </c>
      <c r="Q59" s="11">
        <v>4</v>
      </c>
      <c r="R59" s="14">
        <f t="shared" si="24"/>
        <v>1</v>
      </c>
      <c r="S59" s="11">
        <v>284</v>
      </c>
      <c r="T59" s="11">
        <v>232</v>
      </c>
      <c r="U59" s="14">
        <f t="shared" si="25"/>
        <v>52</v>
      </c>
      <c r="V59" s="14">
        <f t="shared" si="26"/>
        <v>53</v>
      </c>
    </row>
    <row r="60" spans="1:22" ht="12">
      <c r="A60" s="4" t="s">
        <v>56</v>
      </c>
      <c r="B60" s="11">
        <f t="shared" si="14"/>
        <v>308</v>
      </c>
      <c r="C60" s="11">
        <f t="shared" si="15"/>
        <v>150</v>
      </c>
      <c r="D60" s="14">
        <f t="shared" si="16"/>
        <v>158</v>
      </c>
      <c r="E60" s="11">
        <f t="shared" si="17"/>
        <v>1203</v>
      </c>
      <c r="F60" s="11">
        <f t="shared" si="18"/>
        <v>1240</v>
      </c>
      <c r="G60" s="14">
        <f t="shared" si="19"/>
        <v>-37</v>
      </c>
      <c r="H60" s="14">
        <f t="shared" si="20"/>
        <v>121</v>
      </c>
      <c r="I60" s="11">
        <v>305</v>
      </c>
      <c r="J60" s="11">
        <v>148</v>
      </c>
      <c r="K60" s="14">
        <f t="shared" si="21"/>
        <v>157</v>
      </c>
      <c r="L60" s="11">
        <v>882</v>
      </c>
      <c r="M60" s="11">
        <v>876</v>
      </c>
      <c r="N60" s="14">
        <f t="shared" si="22"/>
        <v>6</v>
      </c>
      <c r="O60" s="14">
        <f t="shared" si="23"/>
        <v>163</v>
      </c>
      <c r="P60" s="11">
        <v>3</v>
      </c>
      <c r="Q60" s="11">
        <v>2</v>
      </c>
      <c r="R60" s="14">
        <f t="shared" si="24"/>
        <v>1</v>
      </c>
      <c r="S60" s="11">
        <v>321</v>
      </c>
      <c r="T60" s="11">
        <v>364</v>
      </c>
      <c r="U60" s="14">
        <f t="shared" si="25"/>
        <v>-43</v>
      </c>
      <c r="V60" s="14">
        <f t="shared" si="26"/>
        <v>-42</v>
      </c>
    </row>
    <row r="61" spans="1:22" ht="12">
      <c r="A61" s="4" t="s">
        <v>57</v>
      </c>
      <c r="B61" s="11">
        <f t="shared" si="14"/>
        <v>354</v>
      </c>
      <c r="C61" s="11">
        <f t="shared" si="15"/>
        <v>167</v>
      </c>
      <c r="D61" s="14">
        <f t="shared" si="16"/>
        <v>187</v>
      </c>
      <c r="E61" s="11">
        <f t="shared" si="17"/>
        <v>1257</v>
      </c>
      <c r="F61" s="11">
        <f t="shared" si="18"/>
        <v>1275</v>
      </c>
      <c r="G61" s="14">
        <f t="shared" si="19"/>
        <v>-18</v>
      </c>
      <c r="H61" s="14">
        <f t="shared" si="20"/>
        <v>169</v>
      </c>
      <c r="I61" s="11">
        <v>349</v>
      </c>
      <c r="J61" s="11">
        <v>166</v>
      </c>
      <c r="K61" s="14">
        <f t="shared" si="21"/>
        <v>183</v>
      </c>
      <c r="L61" s="11">
        <v>975</v>
      </c>
      <c r="M61" s="11">
        <v>911</v>
      </c>
      <c r="N61" s="14">
        <f t="shared" si="22"/>
        <v>64</v>
      </c>
      <c r="O61" s="14">
        <f t="shared" si="23"/>
        <v>247</v>
      </c>
      <c r="P61" s="11">
        <v>5</v>
      </c>
      <c r="Q61" s="11">
        <v>1</v>
      </c>
      <c r="R61" s="14">
        <f t="shared" si="24"/>
        <v>4</v>
      </c>
      <c r="S61" s="11">
        <v>282</v>
      </c>
      <c r="T61" s="11">
        <v>364</v>
      </c>
      <c r="U61" s="14">
        <f t="shared" si="25"/>
        <v>-82</v>
      </c>
      <c r="V61" s="14">
        <f t="shared" si="26"/>
        <v>-78</v>
      </c>
    </row>
    <row r="62" spans="1:22" ht="12">
      <c r="A62" s="4" t="s">
        <v>58</v>
      </c>
      <c r="B62" s="11">
        <f t="shared" si="14"/>
        <v>310</v>
      </c>
      <c r="C62" s="11">
        <f t="shared" si="15"/>
        <v>155</v>
      </c>
      <c r="D62" s="14">
        <f t="shared" si="16"/>
        <v>155</v>
      </c>
      <c r="E62" s="11">
        <f t="shared" si="17"/>
        <v>1320</v>
      </c>
      <c r="F62" s="11">
        <f t="shared" si="18"/>
        <v>1252</v>
      </c>
      <c r="G62" s="14">
        <f t="shared" si="19"/>
        <v>68</v>
      </c>
      <c r="H62" s="14">
        <f t="shared" si="20"/>
        <v>223</v>
      </c>
      <c r="I62" s="11">
        <v>307</v>
      </c>
      <c r="J62" s="11">
        <v>153</v>
      </c>
      <c r="K62" s="14">
        <f t="shared" si="21"/>
        <v>154</v>
      </c>
      <c r="L62" s="11">
        <v>974</v>
      </c>
      <c r="M62" s="11">
        <v>951</v>
      </c>
      <c r="N62" s="14">
        <f t="shared" si="22"/>
        <v>23</v>
      </c>
      <c r="O62" s="14">
        <f t="shared" si="23"/>
        <v>177</v>
      </c>
      <c r="P62" s="11">
        <v>3</v>
      </c>
      <c r="Q62" s="11">
        <v>2</v>
      </c>
      <c r="R62" s="14">
        <f t="shared" si="24"/>
        <v>1</v>
      </c>
      <c r="S62" s="11">
        <v>346</v>
      </c>
      <c r="T62" s="11">
        <v>301</v>
      </c>
      <c r="U62" s="14">
        <f t="shared" si="25"/>
        <v>45</v>
      </c>
      <c r="V62" s="14">
        <f t="shared" si="26"/>
        <v>46</v>
      </c>
    </row>
    <row r="63" spans="1:22" ht="12">
      <c r="A63" s="4" t="s">
        <v>59</v>
      </c>
      <c r="B63" s="11">
        <f t="shared" si="14"/>
        <v>312</v>
      </c>
      <c r="C63" s="11">
        <f t="shared" si="15"/>
        <v>166</v>
      </c>
      <c r="D63" s="14">
        <f t="shared" si="16"/>
        <v>146</v>
      </c>
      <c r="E63" s="11">
        <f t="shared" si="17"/>
        <v>1381</v>
      </c>
      <c r="F63" s="11">
        <f t="shared" si="18"/>
        <v>1053</v>
      </c>
      <c r="G63" s="14">
        <f t="shared" si="19"/>
        <v>328</v>
      </c>
      <c r="H63" s="14">
        <f t="shared" si="20"/>
        <v>474</v>
      </c>
      <c r="I63" s="11">
        <v>306</v>
      </c>
      <c r="J63" s="11">
        <v>163</v>
      </c>
      <c r="K63" s="14">
        <f t="shared" si="21"/>
        <v>143</v>
      </c>
      <c r="L63" s="11">
        <v>923</v>
      </c>
      <c r="M63" s="11">
        <v>838</v>
      </c>
      <c r="N63" s="14">
        <f t="shared" si="22"/>
        <v>85</v>
      </c>
      <c r="O63" s="14">
        <f t="shared" si="23"/>
        <v>228</v>
      </c>
      <c r="P63" s="11">
        <v>6</v>
      </c>
      <c r="Q63" s="11">
        <v>3</v>
      </c>
      <c r="R63" s="14">
        <f t="shared" si="24"/>
        <v>3</v>
      </c>
      <c r="S63" s="11">
        <v>458</v>
      </c>
      <c r="T63" s="11">
        <v>215</v>
      </c>
      <c r="U63" s="14">
        <f t="shared" si="25"/>
        <v>243</v>
      </c>
      <c r="V63" s="14">
        <f t="shared" si="26"/>
        <v>246</v>
      </c>
    </row>
    <row r="64" spans="1:22" ht="12">
      <c r="A64" s="4" t="s">
        <v>60</v>
      </c>
      <c r="B64" s="11">
        <f t="shared" si="14"/>
        <v>333</v>
      </c>
      <c r="C64" s="11">
        <f t="shared" si="15"/>
        <v>199</v>
      </c>
      <c r="D64" s="14">
        <f t="shared" si="16"/>
        <v>134</v>
      </c>
      <c r="E64" s="11">
        <f t="shared" si="17"/>
        <v>1222</v>
      </c>
      <c r="F64" s="11">
        <f t="shared" si="18"/>
        <v>1001</v>
      </c>
      <c r="G64" s="14">
        <f t="shared" si="19"/>
        <v>221</v>
      </c>
      <c r="H64" s="14">
        <f t="shared" si="20"/>
        <v>355</v>
      </c>
      <c r="I64" s="11">
        <v>328</v>
      </c>
      <c r="J64" s="11">
        <v>196</v>
      </c>
      <c r="K64" s="14">
        <f t="shared" si="21"/>
        <v>132</v>
      </c>
      <c r="L64" s="11">
        <v>901</v>
      </c>
      <c r="M64" s="11">
        <v>820</v>
      </c>
      <c r="N64" s="14">
        <f t="shared" si="22"/>
        <v>81</v>
      </c>
      <c r="O64" s="14">
        <f t="shared" si="23"/>
        <v>213</v>
      </c>
      <c r="P64" s="11">
        <v>5</v>
      </c>
      <c r="Q64" s="11">
        <v>3</v>
      </c>
      <c r="R64" s="14">
        <f t="shared" si="24"/>
        <v>2</v>
      </c>
      <c r="S64" s="11">
        <v>321</v>
      </c>
      <c r="T64" s="11">
        <v>181</v>
      </c>
      <c r="U64" s="14">
        <f t="shared" si="25"/>
        <v>140</v>
      </c>
      <c r="V64" s="14">
        <f t="shared" si="26"/>
        <v>142</v>
      </c>
    </row>
    <row r="65" spans="1:22" ht="12">
      <c r="A65" s="4" t="s">
        <v>61</v>
      </c>
      <c r="B65" s="11">
        <f t="shared" si="14"/>
        <v>292</v>
      </c>
      <c r="C65" s="11">
        <f t="shared" si="15"/>
        <v>186</v>
      </c>
      <c r="D65" s="14">
        <f t="shared" si="16"/>
        <v>106</v>
      </c>
      <c r="E65" s="11">
        <f t="shared" si="17"/>
        <v>1372</v>
      </c>
      <c r="F65" s="11">
        <f t="shared" si="18"/>
        <v>1239</v>
      </c>
      <c r="G65" s="14">
        <f t="shared" si="19"/>
        <v>133</v>
      </c>
      <c r="H65" s="14">
        <f t="shared" si="20"/>
        <v>239</v>
      </c>
      <c r="I65" s="11">
        <v>285</v>
      </c>
      <c r="J65" s="11">
        <v>182</v>
      </c>
      <c r="K65" s="14">
        <f t="shared" si="21"/>
        <v>103</v>
      </c>
      <c r="L65" s="11">
        <v>969</v>
      </c>
      <c r="M65" s="11">
        <v>894</v>
      </c>
      <c r="N65" s="14">
        <f t="shared" si="22"/>
        <v>75</v>
      </c>
      <c r="O65" s="14">
        <f t="shared" si="23"/>
        <v>178</v>
      </c>
      <c r="P65" s="11">
        <v>7</v>
      </c>
      <c r="Q65" s="11">
        <v>4</v>
      </c>
      <c r="R65" s="14">
        <f t="shared" si="24"/>
        <v>3</v>
      </c>
      <c r="S65" s="11">
        <v>403</v>
      </c>
      <c r="T65" s="11">
        <v>345</v>
      </c>
      <c r="U65" s="14">
        <f t="shared" si="25"/>
        <v>58</v>
      </c>
      <c r="V65" s="14">
        <f t="shared" si="26"/>
        <v>61</v>
      </c>
    </row>
    <row r="66" spans="1:22" ht="12">
      <c r="A66" s="4" t="s">
        <v>50</v>
      </c>
      <c r="B66" s="11">
        <f aca="true" t="shared" si="27" ref="B66:B102">SUM(I66,P66)</f>
        <v>329</v>
      </c>
      <c r="C66" s="11">
        <f aca="true" t="shared" si="28" ref="C66:C102">SUM(Q66,J66)</f>
        <v>227</v>
      </c>
      <c r="D66" s="14">
        <f aca="true" t="shared" si="29" ref="D66:D101">B66-C66</f>
        <v>102</v>
      </c>
      <c r="E66" s="11">
        <f aca="true" t="shared" si="30" ref="E66:E102">SUM(L66,S66)</f>
        <v>1301</v>
      </c>
      <c r="F66" s="11">
        <f aca="true" t="shared" si="31" ref="F66:F102">SUM(M66,T66)</f>
        <v>1167</v>
      </c>
      <c r="G66" s="14">
        <f aca="true" t="shared" si="32" ref="G66:G101">E66-F66</f>
        <v>134</v>
      </c>
      <c r="H66" s="14">
        <f aca="true" t="shared" si="33" ref="H66:H101">SUM(D66,G66)</f>
        <v>236</v>
      </c>
      <c r="I66" s="11">
        <v>325</v>
      </c>
      <c r="J66" s="11">
        <v>227</v>
      </c>
      <c r="K66" s="14">
        <f aca="true" t="shared" si="34" ref="K66:K102">I66-J66</f>
        <v>98</v>
      </c>
      <c r="L66" s="11">
        <v>910</v>
      </c>
      <c r="M66" s="11">
        <v>803</v>
      </c>
      <c r="N66" s="14">
        <f aca="true" t="shared" si="35" ref="N66:N102">L66-M66</f>
        <v>107</v>
      </c>
      <c r="O66" s="14">
        <f aca="true" t="shared" si="36" ref="O66:O102">SUM(K66,N66)</f>
        <v>205</v>
      </c>
      <c r="P66" s="11">
        <v>4</v>
      </c>
      <c r="Q66" s="11">
        <v>0</v>
      </c>
      <c r="R66" s="14">
        <f aca="true" t="shared" si="37" ref="R66:R102">P66-Q66</f>
        <v>4</v>
      </c>
      <c r="S66" s="11">
        <v>391</v>
      </c>
      <c r="T66" s="11">
        <v>364</v>
      </c>
      <c r="U66" s="14">
        <f aca="true" t="shared" si="38" ref="U66:U101">S66-T66</f>
        <v>27</v>
      </c>
      <c r="V66" s="14">
        <f aca="true" t="shared" si="39" ref="V66:V101">SUM(R66,U66)</f>
        <v>31</v>
      </c>
    </row>
    <row r="67" spans="1:22" ht="12">
      <c r="A67" s="4" t="s">
        <v>51</v>
      </c>
      <c r="B67" s="11">
        <f t="shared" si="27"/>
        <v>290</v>
      </c>
      <c r="C67" s="11">
        <f t="shared" si="28"/>
        <v>241</v>
      </c>
      <c r="D67" s="14">
        <f t="shared" si="29"/>
        <v>49</v>
      </c>
      <c r="E67" s="11">
        <f t="shared" si="30"/>
        <v>1266</v>
      </c>
      <c r="F67" s="11">
        <f t="shared" si="31"/>
        <v>1104</v>
      </c>
      <c r="G67" s="14">
        <f t="shared" si="32"/>
        <v>162</v>
      </c>
      <c r="H67" s="14">
        <f t="shared" si="33"/>
        <v>211</v>
      </c>
      <c r="I67" s="11">
        <v>285</v>
      </c>
      <c r="J67" s="11">
        <v>241</v>
      </c>
      <c r="K67" s="14">
        <f t="shared" si="34"/>
        <v>44</v>
      </c>
      <c r="L67" s="11">
        <v>811</v>
      </c>
      <c r="M67" s="11">
        <v>781</v>
      </c>
      <c r="N67" s="14">
        <f t="shared" si="35"/>
        <v>30</v>
      </c>
      <c r="O67" s="14">
        <f t="shared" si="36"/>
        <v>74</v>
      </c>
      <c r="P67" s="11">
        <v>5</v>
      </c>
      <c r="Q67" s="11">
        <v>0</v>
      </c>
      <c r="R67" s="14">
        <f t="shared" si="37"/>
        <v>5</v>
      </c>
      <c r="S67" s="11">
        <v>455</v>
      </c>
      <c r="T67" s="11">
        <v>323</v>
      </c>
      <c r="U67" s="14">
        <f t="shared" si="38"/>
        <v>132</v>
      </c>
      <c r="V67" s="14">
        <f t="shared" si="39"/>
        <v>137</v>
      </c>
    </row>
    <row r="68" spans="1:22" ht="12">
      <c r="A68" s="4" t="s">
        <v>52</v>
      </c>
      <c r="B68" s="11">
        <f t="shared" si="27"/>
        <v>316</v>
      </c>
      <c r="C68" s="11">
        <f t="shared" si="28"/>
        <v>210</v>
      </c>
      <c r="D68" s="14">
        <f t="shared" si="29"/>
        <v>106</v>
      </c>
      <c r="E68" s="11">
        <f t="shared" si="30"/>
        <v>2681</v>
      </c>
      <c r="F68" s="11">
        <f t="shared" si="31"/>
        <v>2814</v>
      </c>
      <c r="G68" s="14">
        <f t="shared" si="32"/>
        <v>-133</v>
      </c>
      <c r="H68" s="14">
        <f t="shared" si="33"/>
        <v>-27</v>
      </c>
      <c r="I68" s="11">
        <v>308</v>
      </c>
      <c r="J68" s="11">
        <v>210</v>
      </c>
      <c r="K68" s="14">
        <f t="shared" si="34"/>
        <v>98</v>
      </c>
      <c r="L68" s="11">
        <v>2266</v>
      </c>
      <c r="M68" s="11">
        <v>2594</v>
      </c>
      <c r="N68" s="14">
        <f t="shared" si="35"/>
        <v>-328</v>
      </c>
      <c r="O68" s="14">
        <f t="shared" si="36"/>
        <v>-230</v>
      </c>
      <c r="P68" s="11">
        <v>8</v>
      </c>
      <c r="Q68" s="11">
        <v>0</v>
      </c>
      <c r="R68" s="14">
        <f t="shared" si="37"/>
        <v>8</v>
      </c>
      <c r="S68" s="11">
        <v>415</v>
      </c>
      <c r="T68" s="11">
        <v>220</v>
      </c>
      <c r="U68" s="14">
        <f t="shared" si="38"/>
        <v>195</v>
      </c>
      <c r="V68" s="14">
        <f t="shared" si="39"/>
        <v>203</v>
      </c>
    </row>
    <row r="69" spans="1:22" ht="12">
      <c r="A69" s="4" t="s">
        <v>53</v>
      </c>
      <c r="B69" s="11">
        <f t="shared" si="27"/>
        <v>273</v>
      </c>
      <c r="C69" s="11">
        <f t="shared" si="28"/>
        <v>189</v>
      </c>
      <c r="D69" s="14">
        <f t="shared" si="29"/>
        <v>84</v>
      </c>
      <c r="E69" s="11">
        <f t="shared" si="30"/>
        <v>2078</v>
      </c>
      <c r="F69" s="11">
        <f t="shared" si="31"/>
        <v>1399</v>
      </c>
      <c r="G69" s="14">
        <f t="shared" si="32"/>
        <v>679</v>
      </c>
      <c r="H69" s="14">
        <f t="shared" si="33"/>
        <v>763</v>
      </c>
      <c r="I69" s="11">
        <v>265</v>
      </c>
      <c r="J69" s="11">
        <v>188</v>
      </c>
      <c r="K69" s="14">
        <f t="shared" si="34"/>
        <v>77</v>
      </c>
      <c r="L69" s="11">
        <v>1681</v>
      </c>
      <c r="M69" s="11">
        <v>1170</v>
      </c>
      <c r="N69" s="14">
        <f t="shared" si="35"/>
        <v>511</v>
      </c>
      <c r="O69" s="14">
        <f t="shared" si="36"/>
        <v>588</v>
      </c>
      <c r="P69" s="11">
        <v>8</v>
      </c>
      <c r="Q69" s="11">
        <v>1</v>
      </c>
      <c r="R69" s="14">
        <f t="shared" si="37"/>
        <v>7</v>
      </c>
      <c r="S69" s="11">
        <v>397</v>
      </c>
      <c r="T69" s="11">
        <v>229</v>
      </c>
      <c r="U69" s="14">
        <f t="shared" si="38"/>
        <v>168</v>
      </c>
      <c r="V69" s="14">
        <f t="shared" si="39"/>
        <v>175</v>
      </c>
    </row>
    <row r="70" spans="1:22" ht="12">
      <c r="A70" s="4" t="s">
        <v>54</v>
      </c>
      <c r="B70" s="11">
        <f t="shared" si="27"/>
        <v>328</v>
      </c>
      <c r="C70" s="11">
        <f t="shared" si="28"/>
        <v>185</v>
      </c>
      <c r="D70" s="14">
        <f t="shared" si="29"/>
        <v>143</v>
      </c>
      <c r="E70" s="11">
        <f t="shared" si="30"/>
        <v>1390</v>
      </c>
      <c r="F70" s="11">
        <f t="shared" si="31"/>
        <v>1121</v>
      </c>
      <c r="G70" s="14">
        <f t="shared" si="32"/>
        <v>269</v>
      </c>
      <c r="H70" s="14">
        <f t="shared" si="33"/>
        <v>412</v>
      </c>
      <c r="I70" s="11">
        <v>320</v>
      </c>
      <c r="J70" s="11">
        <v>183</v>
      </c>
      <c r="K70" s="14">
        <f t="shared" si="34"/>
        <v>137</v>
      </c>
      <c r="L70" s="11">
        <v>1061</v>
      </c>
      <c r="M70" s="11">
        <v>807</v>
      </c>
      <c r="N70" s="14">
        <f t="shared" si="35"/>
        <v>254</v>
      </c>
      <c r="O70" s="14">
        <f t="shared" si="36"/>
        <v>391</v>
      </c>
      <c r="P70" s="11">
        <v>8</v>
      </c>
      <c r="Q70" s="11">
        <v>2</v>
      </c>
      <c r="R70" s="14">
        <f t="shared" si="37"/>
        <v>6</v>
      </c>
      <c r="S70" s="11">
        <v>329</v>
      </c>
      <c r="T70" s="11">
        <v>314</v>
      </c>
      <c r="U70" s="14">
        <f t="shared" si="38"/>
        <v>15</v>
      </c>
      <c r="V70" s="14">
        <f t="shared" si="39"/>
        <v>21</v>
      </c>
    </row>
    <row r="71" spans="1:22" ht="12">
      <c r="A71" s="4" t="s">
        <v>55</v>
      </c>
      <c r="B71" s="11">
        <f t="shared" si="27"/>
        <v>323</v>
      </c>
      <c r="C71" s="11">
        <f t="shared" si="28"/>
        <v>173</v>
      </c>
      <c r="D71" s="14">
        <f t="shared" si="29"/>
        <v>150</v>
      </c>
      <c r="E71" s="11">
        <f t="shared" si="30"/>
        <v>1163</v>
      </c>
      <c r="F71" s="11">
        <f t="shared" si="31"/>
        <v>1166</v>
      </c>
      <c r="G71" s="14">
        <f t="shared" si="32"/>
        <v>-3</v>
      </c>
      <c r="H71" s="14">
        <f t="shared" si="33"/>
        <v>147</v>
      </c>
      <c r="I71" s="11">
        <v>310</v>
      </c>
      <c r="J71" s="11">
        <v>172</v>
      </c>
      <c r="K71" s="14">
        <f t="shared" si="34"/>
        <v>138</v>
      </c>
      <c r="L71" s="11">
        <v>904</v>
      </c>
      <c r="M71" s="11">
        <v>786</v>
      </c>
      <c r="N71" s="14">
        <f t="shared" si="35"/>
        <v>118</v>
      </c>
      <c r="O71" s="14">
        <f t="shared" si="36"/>
        <v>256</v>
      </c>
      <c r="P71" s="11">
        <v>13</v>
      </c>
      <c r="Q71" s="11">
        <v>1</v>
      </c>
      <c r="R71" s="14">
        <f t="shared" si="37"/>
        <v>12</v>
      </c>
      <c r="S71" s="11">
        <v>259</v>
      </c>
      <c r="T71" s="11">
        <v>380</v>
      </c>
      <c r="U71" s="14">
        <f t="shared" si="38"/>
        <v>-121</v>
      </c>
      <c r="V71" s="14">
        <f t="shared" si="39"/>
        <v>-109</v>
      </c>
    </row>
    <row r="72" spans="1:22" ht="12">
      <c r="A72" s="4" t="s">
        <v>56</v>
      </c>
      <c r="B72" s="11">
        <f t="shared" si="27"/>
        <v>296</v>
      </c>
      <c r="C72" s="11">
        <f t="shared" si="28"/>
        <v>145</v>
      </c>
      <c r="D72" s="14">
        <f t="shared" si="29"/>
        <v>151</v>
      </c>
      <c r="E72" s="11">
        <f t="shared" si="30"/>
        <v>1192</v>
      </c>
      <c r="F72" s="11">
        <f t="shared" si="31"/>
        <v>1268</v>
      </c>
      <c r="G72" s="14">
        <f t="shared" si="32"/>
        <v>-76</v>
      </c>
      <c r="H72" s="14">
        <f t="shared" si="33"/>
        <v>75</v>
      </c>
      <c r="I72" s="11">
        <v>289</v>
      </c>
      <c r="J72" s="11">
        <v>145</v>
      </c>
      <c r="K72" s="14">
        <f t="shared" si="34"/>
        <v>144</v>
      </c>
      <c r="L72" s="11">
        <v>875</v>
      </c>
      <c r="M72" s="11">
        <v>859</v>
      </c>
      <c r="N72" s="14">
        <f t="shared" si="35"/>
        <v>16</v>
      </c>
      <c r="O72" s="14">
        <f t="shared" si="36"/>
        <v>160</v>
      </c>
      <c r="P72" s="11">
        <v>7</v>
      </c>
      <c r="Q72" s="11">
        <v>0</v>
      </c>
      <c r="R72" s="14">
        <f t="shared" si="37"/>
        <v>7</v>
      </c>
      <c r="S72" s="11">
        <v>317</v>
      </c>
      <c r="T72" s="11">
        <v>409</v>
      </c>
      <c r="U72" s="14">
        <f t="shared" si="38"/>
        <v>-92</v>
      </c>
      <c r="V72" s="14">
        <f t="shared" si="39"/>
        <v>-85</v>
      </c>
    </row>
    <row r="73" spans="1:22" ht="12">
      <c r="A73" s="4" t="s">
        <v>57</v>
      </c>
      <c r="B73" s="11">
        <f t="shared" si="27"/>
        <v>366</v>
      </c>
      <c r="C73" s="11">
        <f t="shared" si="28"/>
        <v>186</v>
      </c>
      <c r="D73" s="14">
        <f t="shared" si="29"/>
        <v>180</v>
      </c>
      <c r="E73" s="11">
        <f t="shared" si="30"/>
        <v>1413</v>
      </c>
      <c r="F73" s="11">
        <f t="shared" si="31"/>
        <v>1237</v>
      </c>
      <c r="G73" s="14">
        <f t="shared" si="32"/>
        <v>176</v>
      </c>
      <c r="H73" s="14">
        <f t="shared" si="33"/>
        <v>356</v>
      </c>
      <c r="I73" s="11">
        <v>363</v>
      </c>
      <c r="J73" s="11">
        <v>184</v>
      </c>
      <c r="K73" s="14">
        <f t="shared" si="34"/>
        <v>179</v>
      </c>
      <c r="L73" s="11">
        <v>1040</v>
      </c>
      <c r="M73" s="11">
        <v>919</v>
      </c>
      <c r="N73" s="14">
        <f t="shared" si="35"/>
        <v>121</v>
      </c>
      <c r="O73" s="14">
        <f t="shared" si="36"/>
        <v>300</v>
      </c>
      <c r="P73" s="11">
        <v>3</v>
      </c>
      <c r="Q73" s="11">
        <v>2</v>
      </c>
      <c r="R73" s="14">
        <f t="shared" si="37"/>
        <v>1</v>
      </c>
      <c r="S73" s="11">
        <v>373</v>
      </c>
      <c r="T73" s="11">
        <v>318</v>
      </c>
      <c r="U73" s="14">
        <f t="shared" si="38"/>
        <v>55</v>
      </c>
      <c r="V73" s="14">
        <f t="shared" si="39"/>
        <v>56</v>
      </c>
    </row>
    <row r="74" spans="1:22" ht="12">
      <c r="A74" s="4" t="s">
        <v>58</v>
      </c>
      <c r="B74" s="11">
        <f t="shared" si="27"/>
        <v>312</v>
      </c>
      <c r="C74" s="11">
        <f t="shared" si="28"/>
        <v>161</v>
      </c>
      <c r="D74" s="14">
        <f t="shared" si="29"/>
        <v>151</v>
      </c>
      <c r="E74" s="11">
        <f t="shared" si="30"/>
        <v>1328</v>
      </c>
      <c r="F74" s="11">
        <f t="shared" si="31"/>
        <v>1269</v>
      </c>
      <c r="G74" s="14">
        <f t="shared" si="32"/>
        <v>59</v>
      </c>
      <c r="H74" s="14">
        <f t="shared" si="33"/>
        <v>210</v>
      </c>
      <c r="I74" s="11">
        <v>307</v>
      </c>
      <c r="J74" s="11">
        <v>159</v>
      </c>
      <c r="K74" s="14">
        <f t="shared" si="34"/>
        <v>148</v>
      </c>
      <c r="L74" s="11">
        <v>939</v>
      </c>
      <c r="M74" s="11">
        <v>994</v>
      </c>
      <c r="N74" s="14">
        <f t="shared" si="35"/>
        <v>-55</v>
      </c>
      <c r="O74" s="14">
        <f t="shared" si="36"/>
        <v>93</v>
      </c>
      <c r="P74" s="11">
        <v>5</v>
      </c>
      <c r="Q74" s="11">
        <v>2</v>
      </c>
      <c r="R74" s="14">
        <f t="shared" si="37"/>
        <v>3</v>
      </c>
      <c r="S74" s="11">
        <v>389</v>
      </c>
      <c r="T74" s="11">
        <v>275</v>
      </c>
      <c r="U74" s="14">
        <f t="shared" si="38"/>
        <v>114</v>
      </c>
      <c r="V74" s="14">
        <f t="shared" si="39"/>
        <v>117</v>
      </c>
    </row>
    <row r="75" spans="1:22" ht="12">
      <c r="A75" s="4" t="s">
        <v>59</v>
      </c>
      <c r="B75" s="11">
        <f t="shared" si="27"/>
        <v>305</v>
      </c>
      <c r="C75" s="11">
        <f t="shared" si="28"/>
        <v>185</v>
      </c>
      <c r="D75" s="14">
        <f t="shared" si="29"/>
        <v>120</v>
      </c>
      <c r="E75" s="11">
        <f t="shared" si="30"/>
        <v>1519</v>
      </c>
      <c r="F75" s="11">
        <f t="shared" si="31"/>
        <v>1231</v>
      </c>
      <c r="G75" s="14">
        <f t="shared" si="32"/>
        <v>288</v>
      </c>
      <c r="H75" s="14">
        <f t="shared" si="33"/>
        <v>408</v>
      </c>
      <c r="I75" s="11">
        <v>299</v>
      </c>
      <c r="J75" s="11">
        <v>182</v>
      </c>
      <c r="K75" s="14">
        <f t="shared" si="34"/>
        <v>117</v>
      </c>
      <c r="L75" s="11">
        <v>1040</v>
      </c>
      <c r="M75" s="11">
        <v>924</v>
      </c>
      <c r="N75" s="14">
        <f t="shared" si="35"/>
        <v>116</v>
      </c>
      <c r="O75" s="14">
        <f t="shared" si="36"/>
        <v>233</v>
      </c>
      <c r="P75" s="11">
        <v>6</v>
      </c>
      <c r="Q75" s="11">
        <v>3</v>
      </c>
      <c r="R75" s="14">
        <f t="shared" si="37"/>
        <v>3</v>
      </c>
      <c r="S75" s="11">
        <v>479</v>
      </c>
      <c r="T75" s="11">
        <v>307</v>
      </c>
      <c r="U75" s="14">
        <f t="shared" si="38"/>
        <v>172</v>
      </c>
      <c r="V75" s="14">
        <f t="shared" si="39"/>
        <v>175</v>
      </c>
    </row>
    <row r="76" spans="1:22" ht="12">
      <c r="A76" s="4" t="s">
        <v>60</v>
      </c>
      <c r="B76" s="11">
        <f t="shared" si="27"/>
        <v>292</v>
      </c>
      <c r="C76" s="11">
        <f t="shared" si="28"/>
        <v>230</v>
      </c>
      <c r="D76" s="14">
        <f t="shared" si="29"/>
        <v>62</v>
      </c>
      <c r="E76" s="11">
        <f t="shared" si="30"/>
        <v>1245</v>
      </c>
      <c r="F76" s="11">
        <f t="shared" si="31"/>
        <v>1003</v>
      </c>
      <c r="G76" s="14">
        <f t="shared" si="32"/>
        <v>242</v>
      </c>
      <c r="H76" s="14">
        <f t="shared" si="33"/>
        <v>304</v>
      </c>
      <c r="I76" s="11">
        <v>285</v>
      </c>
      <c r="J76" s="11">
        <v>228</v>
      </c>
      <c r="K76" s="14">
        <f t="shared" si="34"/>
        <v>57</v>
      </c>
      <c r="L76" s="11">
        <v>972</v>
      </c>
      <c r="M76" s="11">
        <v>729</v>
      </c>
      <c r="N76" s="14">
        <f t="shared" si="35"/>
        <v>243</v>
      </c>
      <c r="O76" s="14">
        <f t="shared" si="36"/>
        <v>300</v>
      </c>
      <c r="P76" s="11">
        <v>7</v>
      </c>
      <c r="Q76" s="11">
        <v>2</v>
      </c>
      <c r="R76" s="14">
        <f t="shared" si="37"/>
        <v>5</v>
      </c>
      <c r="S76" s="11">
        <v>273</v>
      </c>
      <c r="T76" s="11">
        <v>274</v>
      </c>
      <c r="U76" s="14">
        <f t="shared" si="38"/>
        <v>-1</v>
      </c>
      <c r="V76" s="14">
        <f t="shared" si="39"/>
        <v>4</v>
      </c>
    </row>
    <row r="77" spans="1:22" ht="12">
      <c r="A77" s="4" t="s">
        <v>61</v>
      </c>
      <c r="B77" s="11">
        <f t="shared" si="27"/>
        <v>257</v>
      </c>
      <c r="C77" s="11">
        <f t="shared" si="28"/>
        <v>180</v>
      </c>
      <c r="D77" s="14">
        <f t="shared" si="29"/>
        <v>77</v>
      </c>
      <c r="E77" s="11">
        <f t="shared" si="30"/>
        <v>1093</v>
      </c>
      <c r="F77" s="11">
        <f t="shared" si="31"/>
        <v>1115</v>
      </c>
      <c r="G77" s="14">
        <f t="shared" si="32"/>
        <v>-22</v>
      </c>
      <c r="H77" s="14">
        <f t="shared" si="33"/>
        <v>55</v>
      </c>
      <c r="I77" s="11">
        <v>250</v>
      </c>
      <c r="J77" s="11">
        <v>175</v>
      </c>
      <c r="K77" s="14">
        <f t="shared" si="34"/>
        <v>75</v>
      </c>
      <c r="L77" s="11">
        <v>896</v>
      </c>
      <c r="M77" s="11">
        <v>757</v>
      </c>
      <c r="N77" s="14">
        <f t="shared" si="35"/>
        <v>139</v>
      </c>
      <c r="O77" s="14">
        <f t="shared" si="36"/>
        <v>214</v>
      </c>
      <c r="P77" s="11">
        <v>7</v>
      </c>
      <c r="Q77" s="11">
        <v>5</v>
      </c>
      <c r="R77" s="14">
        <f t="shared" si="37"/>
        <v>2</v>
      </c>
      <c r="S77" s="11">
        <v>197</v>
      </c>
      <c r="T77" s="11">
        <v>358</v>
      </c>
      <c r="U77" s="14">
        <f t="shared" si="38"/>
        <v>-161</v>
      </c>
      <c r="V77" s="14">
        <f t="shared" si="39"/>
        <v>-159</v>
      </c>
    </row>
    <row r="78" spans="1:22" ht="12">
      <c r="A78" s="4" t="s">
        <v>62</v>
      </c>
      <c r="B78" s="11">
        <f t="shared" si="27"/>
        <v>340</v>
      </c>
      <c r="C78" s="11">
        <f t="shared" si="28"/>
        <v>282</v>
      </c>
      <c r="D78" s="14">
        <f t="shared" si="29"/>
        <v>58</v>
      </c>
      <c r="E78" s="11">
        <f t="shared" si="30"/>
        <v>1409</v>
      </c>
      <c r="F78" s="11">
        <f t="shared" si="31"/>
        <v>1193</v>
      </c>
      <c r="G78" s="14">
        <f t="shared" si="32"/>
        <v>216</v>
      </c>
      <c r="H78" s="14">
        <f t="shared" si="33"/>
        <v>274</v>
      </c>
      <c r="I78" s="11">
        <v>332</v>
      </c>
      <c r="J78" s="11">
        <v>281</v>
      </c>
      <c r="K78" s="14">
        <f t="shared" si="34"/>
        <v>51</v>
      </c>
      <c r="L78" s="11">
        <v>991</v>
      </c>
      <c r="M78" s="11">
        <v>812</v>
      </c>
      <c r="N78" s="14">
        <f t="shared" si="35"/>
        <v>179</v>
      </c>
      <c r="O78" s="14">
        <f t="shared" si="36"/>
        <v>230</v>
      </c>
      <c r="P78" s="11">
        <v>8</v>
      </c>
      <c r="Q78" s="11">
        <v>1</v>
      </c>
      <c r="R78" s="14">
        <f t="shared" si="37"/>
        <v>7</v>
      </c>
      <c r="S78" s="11">
        <v>418</v>
      </c>
      <c r="T78" s="11">
        <v>381</v>
      </c>
      <c r="U78" s="14">
        <f t="shared" si="38"/>
        <v>37</v>
      </c>
      <c r="V78" s="14">
        <f t="shared" si="39"/>
        <v>44</v>
      </c>
    </row>
    <row r="79" spans="1:22" ht="12">
      <c r="A79" s="4" t="s">
        <v>51</v>
      </c>
      <c r="B79" s="11">
        <f t="shared" si="27"/>
        <v>301</v>
      </c>
      <c r="C79" s="11">
        <f t="shared" si="28"/>
        <v>215</v>
      </c>
      <c r="D79" s="14">
        <f t="shared" si="29"/>
        <v>86</v>
      </c>
      <c r="E79" s="11">
        <f t="shared" si="30"/>
        <v>1266</v>
      </c>
      <c r="F79" s="11">
        <f t="shared" si="31"/>
        <v>1142</v>
      </c>
      <c r="G79" s="14">
        <f t="shared" si="32"/>
        <v>124</v>
      </c>
      <c r="H79" s="14">
        <f t="shared" si="33"/>
        <v>210</v>
      </c>
      <c r="I79" s="11">
        <v>297</v>
      </c>
      <c r="J79" s="11">
        <v>215</v>
      </c>
      <c r="K79" s="14">
        <f t="shared" si="34"/>
        <v>82</v>
      </c>
      <c r="L79" s="11">
        <v>915</v>
      </c>
      <c r="M79" s="11">
        <v>871</v>
      </c>
      <c r="N79" s="14">
        <f t="shared" si="35"/>
        <v>44</v>
      </c>
      <c r="O79" s="14">
        <f t="shared" si="36"/>
        <v>126</v>
      </c>
      <c r="P79" s="11">
        <v>4</v>
      </c>
      <c r="Q79" s="11">
        <v>0</v>
      </c>
      <c r="R79" s="14">
        <f t="shared" si="37"/>
        <v>4</v>
      </c>
      <c r="S79" s="11">
        <v>351</v>
      </c>
      <c r="T79" s="11">
        <v>271</v>
      </c>
      <c r="U79" s="14">
        <f t="shared" si="38"/>
        <v>80</v>
      </c>
      <c r="V79" s="14">
        <f t="shared" si="39"/>
        <v>84</v>
      </c>
    </row>
    <row r="80" spans="1:22" ht="12">
      <c r="A80" s="4" t="s">
        <v>52</v>
      </c>
      <c r="B80" s="11">
        <f t="shared" si="27"/>
        <v>346</v>
      </c>
      <c r="C80" s="11">
        <f t="shared" si="28"/>
        <v>213</v>
      </c>
      <c r="D80" s="14">
        <f t="shared" si="29"/>
        <v>133</v>
      </c>
      <c r="E80" s="11">
        <f t="shared" si="30"/>
        <v>2516</v>
      </c>
      <c r="F80" s="11">
        <f t="shared" si="31"/>
        <v>2801</v>
      </c>
      <c r="G80" s="14">
        <f t="shared" si="32"/>
        <v>-285</v>
      </c>
      <c r="H80" s="14">
        <f t="shared" si="33"/>
        <v>-152</v>
      </c>
      <c r="I80" s="11">
        <v>339</v>
      </c>
      <c r="J80" s="11">
        <v>210</v>
      </c>
      <c r="K80" s="14">
        <f t="shared" si="34"/>
        <v>129</v>
      </c>
      <c r="L80" s="11">
        <v>2190</v>
      </c>
      <c r="M80" s="11">
        <v>2314</v>
      </c>
      <c r="N80" s="14">
        <f t="shared" si="35"/>
        <v>-124</v>
      </c>
      <c r="O80" s="14">
        <f t="shared" si="36"/>
        <v>5</v>
      </c>
      <c r="P80" s="11">
        <v>7</v>
      </c>
      <c r="Q80" s="11">
        <v>3</v>
      </c>
      <c r="R80" s="14">
        <f t="shared" si="37"/>
        <v>4</v>
      </c>
      <c r="S80" s="11">
        <v>326</v>
      </c>
      <c r="T80" s="11">
        <v>487</v>
      </c>
      <c r="U80" s="14">
        <f t="shared" si="38"/>
        <v>-161</v>
      </c>
      <c r="V80" s="14">
        <f t="shared" si="39"/>
        <v>-157</v>
      </c>
    </row>
    <row r="81" spans="1:22" ht="12">
      <c r="A81" s="4" t="s">
        <v>53</v>
      </c>
      <c r="B81" s="11">
        <f t="shared" si="27"/>
        <v>263</v>
      </c>
      <c r="C81" s="11">
        <f t="shared" si="28"/>
        <v>199</v>
      </c>
      <c r="D81" s="14">
        <f t="shared" si="29"/>
        <v>64</v>
      </c>
      <c r="E81" s="11">
        <f t="shared" si="30"/>
        <v>2197</v>
      </c>
      <c r="F81" s="11">
        <f t="shared" si="31"/>
        <v>1910</v>
      </c>
      <c r="G81" s="14">
        <f t="shared" si="32"/>
        <v>287</v>
      </c>
      <c r="H81" s="14">
        <f t="shared" si="33"/>
        <v>351</v>
      </c>
      <c r="I81" s="11">
        <v>257</v>
      </c>
      <c r="J81" s="11">
        <v>199</v>
      </c>
      <c r="K81" s="14">
        <f t="shared" si="34"/>
        <v>58</v>
      </c>
      <c r="L81" s="11">
        <v>1798</v>
      </c>
      <c r="M81" s="11">
        <v>1559</v>
      </c>
      <c r="N81" s="14">
        <f t="shared" si="35"/>
        <v>239</v>
      </c>
      <c r="O81" s="14">
        <f t="shared" si="36"/>
        <v>297</v>
      </c>
      <c r="P81" s="11">
        <v>6</v>
      </c>
      <c r="Q81" s="11">
        <v>0</v>
      </c>
      <c r="R81" s="14">
        <f t="shared" si="37"/>
        <v>6</v>
      </c>
      <c r="S81" s="11">
        <v>399</v>
      </c>
      <c r="T81" s="11">
        <v>351</v>
      </c>
      <c r="U81" s="14">
        <f t="shared" si="38"/>
        <v>48</v>
      </c>
      <c r="V81" s="14">
        <f t="shared" si="39"/>
        <v>54</v>
      </c>
    </row>
    <row r="82" spans="1:22" ht="12">
      <c r="A82" s="4" t="s">
        <v>54</v>
      </c>
      <c r="B82" s="11">
        <f t="shared" si="27"/>
        <v>358</v>
      </c>
      <c r="C82" s="11">
        <f t="shared" si="28"/>
        <v>219</v>
      </c>
      <c r="D82" s="14">
        <f t="shared" si="29"/>
        <v>139</v>
      </c>
      <c r="E82" s="11">
        <f t="shared" si="30"/>
        <v>1462</v>
      </c>
      <c r="F82" s="11">
        <f t="shared" si="31"/>
        <v>1186</v>
      </c>
      <c r="G82" s="14">
        <f t="shared" si="32"/>
        <v>276</v>
      </c>
      <c r="H82" s="14">
        <f t="shared" si="33"/>
        <v>415</v>
      </c>
      <c r="I82" s="11">
        <v>351</v>
      </c>
      <c r="J82" s="11">
        <v>216</v>
      </c>
      <c r="K82" s="14">
        <f t="shared" si="34"/>
        <v>135</v>
      </c>
      <c r="L82" s="11">
        <v>1126</v>
      </c>
      <c r="M82" s="11">
        <v>901</v>
      </c>
      <c r="N82" s="14">
        <f t="shared" si="35"/>
        <v>225</v>
      </c>
      <c r="O82" s="14">
        <f t="shared" si="36"/>
        <v>360</v>
      </c>
      <c r="P82" s="11">
        <v>7</v>
      </c>
      <c r="Q82" s="11">
        <v>3</v>
      </c>
      <c r="R82" s="14">
        <f t="shared" si="37"/>
        <v>4</v>
      </c>
      <c r="S82" s="11">
        <v>336</v>
      </c>
      <c r="T82" s="11">
        <v>285</v>
      </c>
      <c r="U82" s="14">
        <f t="shared" si="38"/>
        <v>51</v>
      </c>
      <c r="V82" s="14">
        <f t="shared" si="39"/>
        <v>55</v>
      </c>
    </row>
    <row r="83" spans="1:22" ht="12">
      <c r="A83" s="4" t="s">
        <v>55</v>
      </c>
      <c r="B83" s="11">
        <f t="shared" si="27"/>
        <v>328</v>
      </c>
      <c r="C83" s="11">
        <f t="shared" si="28"/>
        <v>197</v>
      </c>
      <c r="D83" s="14">
        <f t="shared" si="29"/>
        <v>131</v>
      </c>
      <c r="E83" s="11">
        <f t="shared" si="30"/>
        <v>1298</v>
      </c>
      <c r="F83" s="11">
        <f t="shared" si="31"/>
        <v>1115</v>
      </c>
      <c r="G83" s="14">
        <f t="shared" si="32"/>
        <v>183</v>
      </c>
      <c r="H83" s="14">
        <f t="shared" si="33"/>
        <v>314</v>
      </c>
      <c r="I83" s="11">
        <v>321</v>
      </c>
      <c r="J83" s="11">
        <v>196</v>
      </c>
      <c r="K83" s="14">
        <f t="shared" si="34"/>
        <v>125</v>
      </c>
      <c r="L83" s="11">
        <v>957</v>
      </c>
      <c r="M83" s="11">
        <v>796</v>
      </c>
      <c r="N83" s="14">
        <f t="shared" si="35"/>
        <v>161</v>
      </c>
      <c r="O83" s="14">
        <f t="shared" si="36"/>
        <v>286</v>
      </c>
      <c r="P83" s="11">
        <v>7</v>
      </c>
      <c r="Q83" s="11">
        <v>1</v>
      </c>
      <c r="R83" s="14">
        <f t="shared" si="37"/>
        <v>6</v>
      </c>
      <c r="S83" s="11">
        <v>341</v>
      </c>
      <c r="T83" s="11">
        <v>319</v>
      </c>
      <c r="U83" s="14">
        <f t="shared" si="38"/>
        <v>22</v>
      </c>
      <c r="V83" s="14">
        <f t="shared" si="39"/>
        <v>28</v>
      </c>
    </row>
    <row r="84" spans="1:22" ht="12">
      <c r="A84" s="4" t="s">
        <v>56</v>
      </c>
      <c r="B84" s="11">
        <f t="shared" si="27"/>
        <v>308</v>
      </c>
      <c r="C84" s="11">
        <f t="shared" si="28"/>
        <v>186</v>
      </c>
      <c r="D84" s="14">
        <f t="shared" si="29"/>
        <v>122</v>
      </c>
      <c r="E84" s="11">
        <f t="shared" si="30"/>
        <v>1270</v>
      </c>
      <c r="F84" s="11">
        <f t="shared" si="31"/>
        <v>1113</v>
      </c>
      <c r="G84" s="14">
        <f t="shared" si="32"/>
        <v>157</v>
      </c>
      <c r="H84" s="14">
        <f t="shared" si="33"/>
        <v>279</v>
      </c>
      <c r="I84" s="11">
        <v>300</v>
      </c>
      <c r="J84" s="11">
        <v>186</v>
      </c>
      <c r="K84" s="14">
        <f t="shared" si="34"/>
        <v>114</v>
      </c>
      <c r="L84" s="11">
        <v>947</v>
      </c>
      <c r="M84" s="11">
        <v>871</v>
      </c>
      <c r="N84" s="14">
        <f t="shared" si="35"/>
        <v>76</v>
      </c>
      <c r="O84" s="14">
        <f t="shared" si="36"/>
        <v>190</v>
      </c>
      <c r="P84" s="11">
        <v>8</v>
      </c>
      <c r="Q84" s="11">
        <v>0</v>
      </c>
      <c r="R84" s="14">
        <f t="shared" si="37"/>
        <v>8</v>
      </c>
      <c r="S84" s="11">
        <v>323</v>
      </c>
      <c r="T84" s="11">
        <v>242</v>
      </c>
      <c r="U84" s="14">
        <f t="shared" si="38"/>
        <v>81</v>
      </c>
      <c r="V84" s="14">
        <f t="shared" si="39"/>
        <v>89</v>
      </c>
    </row>
    <row r="85" spans="1:22" ht="12">
      <c r="A85" s="4" t="s">
        <v>57</v>
      </c>
      <c r="B85" s="11">
        <f t="shared" si="27"/>
        <v>344</v>
      </c>
      <c r="C85" s="11">
        <f t="shared" si="28"/>
        <v>184</v>
      </c>
      <c r="D85" s="14">
        <f t="shared" si="29"/>
        <v>160</v>
      </c>
      <c r="E85" s="11">
        <f t="shared" si="30"/>
        <v>1379</v>
      </c>
      <c r="F85" s="11">
        <f t="shared" si="31"/>
        <v>1269</v>
      </c>
      <c r="G85" s="14">
        <f t="shared" si="32"/>
        <v>110</v>
      </c>
      <c r="H85" s="14">
        <f t="shared" si="33"/>
        <v>270</v>
      </c>
      <c r="I85" s="11">
        <v>333</v>
      </c>
      <c r="J85" s="11">
        <v>183</v>
      </c>
      <c r="K85" s="14">
        <f t="shared" si="34"/>
        <v>150</v>
      </c>
      <c r="L85" s="11">
        <v>1025</v>
      </c>
      <c r="M85" s="11">
        <v>976</v>
      </c>
      <c r="N85" s="14">
        <f t="shared" si="35"/>
        <v>49</v>
      </c>
      <c r="O85" s="14">
        <f t="shared" si="36"/>
        <v>199</v>
      </c>
      <c r="P85" s="11">
        <v>11</v>
      </c>
      <c r="Q85" s="11">
        <v>1</v>
      </c>
      <c r="R85" s="14">
        <f t="shared" si="37"/>
        <v>10</v>
      </c>
      <c r="S85" s="11">
        <v>354</v>
      </c>
      <c r="T85" s="11">
        <v>293</v>
      </c>
      <c r="U85" s="14">
        <f t="shared" si="38"/>
        <v>61</v>
      </c>
      <c r="V85" s="14">
        <f t="shared" si="39"/>
        <v>71</v>
      </c>
    </row>
    <row r="86" spans="1:22" ht="12">
      <c r="A86" s="4" t="s">
        <v>58</v>
      </c>
      <c r="B86" s="11">
        <f t="shared" si="27"/>
        <v>321</v>
      </c>
      <c r="C86" s="11">
        <f t="shared" si="28"/>
        <v>166</v>
      </c>
      <c r="D86" s="14">
        <f t="shared" si="29"/>
        <v>155</v>
      </c>
      <c r="E86" s="11">
        <f t="shared" si="30"/>
        <v>1240</v>
      </c>
      <c r="F86" s="11">
        <f t="shared" si="31"/>
        <v>1163</v>
      </c>
      <c r="G86" s="14">
        <f t="shared" si="32"/>
        <v>77</v>
      </c>
      <c r="H86" s="14">
        <f t="shared" si="33"/>
        <v>232</v>
      </c>
      <c r="I86" s="11">
        <v>311</v>
      </c>
      <c r="J86" s="11">
        <v>165</v>
      </c>
      <c r="K86" s="14">
        <f t="shared" si="34"/>
        <v>146</v>
      </c>
      <c r="L86" s="11">
        <v>962</v>
      </c>
      <c r="M86" s="11">
        <v>863</v>
      </c>
      <c r="N86" s="14">
        <f t="shared" si="35"/>
        <v>99</v>
      </c>
      <c r="O86" s="14">
        <f t="shared" si="36"/>
        <v>245</v>
      </c>
      <c r="P86" s="11">
        <v>10</v>
      </c>
      <c r="Q86" s="11">
        <v>1</v>
      </c>
      <c r="R86" s="14">
        <f t="shared" si="37"/>
        <v>9</v>
      </c>
      <c r="S86" s="11">
        <v>278</v>
      </c>
      <c r="T86" s="11">
        <v>300</v>
      </c>
      <c r="U86" s="14">
        <f t="shared" si="38"/>
        <v>-22</v>
      </c>
      <c r="V86" s="14">
        <f t="shared" si="39"/>
        <v>-13</v>
      </c>
    </row>
    <row r="87" spans="1:22" ht="12">
      <c r="A87" s="4" t="s">
        <v>59</v>
      </c>
      <c r="B87" s="11">
        <f t="shared" si="27"/>
        <v>350</v>
      </c>
      <c r="C87" s="11">
        <f t="shared" si="28"/>
        <v>175</v>
      </c>
      <c r="D87" s="14">
        <f t="shared" si="29"/>
        <v>175</v>
      </c>
      <c r="E87" s="11">
        <f t="shared" si="30"/>
        <v>1534</v>
      </c>
      <c r="F87" s="11">
        <f t="shared" si="31"/>
        <v>1261</v>
      </c>
      <c r="G87" s="14">
        <f t="shared" si="32"/>
        <v>273</v>
      </c>
      <c r="H87" s="14">
        <f t="shared" si="33"/>
        <v>448</v>
      </c>
      <c r="I87" s="11">
        <v>342</v>
      </c>
      <c r="J87" s="11">
        <v>172</v>
      </c>
      <c r="K87" s="14">
        <f t="shared" si="34"/>
        <v>170</v>
      </c>
      <c r="L87" s="11">
        <v>1149</v>
      </c>
      <c r="M87" s="11">
        <v>970</v>
      </c>
      <c r="N87" s="14">
        <f t="shared" si="35"/>
        <v>179</v>
      </c>
      <c r="O87" s="14">
        <f t="shared" si="36"/>
        <v>349</v>
      </c>
      <c r="P87" s="11">
        <v>8</v>
      </c>
      <c r="Q87" s="11">
        <v>3</v>
      </c>
      <c r="R87" s="14">
        <f t="shared" si="37"/>
        <v>5</v>
      </c>
      <c r="S87" s="11">
        <v>385</v>
      </c>
      <c r="T87" s="11">
        <v>291</v>
      </c>
      <c r="U87" s="14">
        <f t="shared" si="38"/>
        <v>94</v>
      </c>
      <c r="V87" s="14">
        <f t="shared" si="39"/>
        <v>99</v>
      </c>
    </row>
    <row r="88" spans="1:22" ht="12">
      <c r="A88" s="4" t="s">
        <v>60</v>
      </c>
      <c r="B88" s="11">
        <f t="shared" si="27"/>
        <v>309</v>
      </c>
      <c r="C88" s="11">
        <f t="shared" si="28"/>
        <v>221</v>
      </c>
      <c r="D88" s="14">
        <f t="shared" si="29"/>
        <v>88</v>
      </c>
      <c r="E88" s="11">
        <f t="shared" si="30"/>
        <v>1178</v>
      </c>
      <c r="F88" s="11">
        <f t="shared" si="31"/>
        <v>1046</v>
      </c>
      <c r="G88" s="14">
        <f t="shared" si="32"/>
        <v>132</v>
      </c>
      <c r="H88" s="14">
        <f t="shared" si="33"/>
        <v>220</v>
      </c>
      <c r="I88" s="11">
        <v>308</v>
      </c>
      <c r="J88" s="11">
        <v>221</v>
      </c>
      <c r="K88" s="14">
        <f t="shared" si="34"/>
        <v>87</v>
      </c>
      <c r="L88" s="11">
        <v>893</v>
      </c>
      <c r="M88" s="11">
        <v>776</v>
      </c>
      <c r="N88" s="14">
        <f t="shared" si="35"/>
        <v>117</v>
      </c>
      <c r="O88" s="14">
        <f t="shared" si="36"/>
        <v>204</v>
      </c>
      <c r="P88" s="11">
        <v>1</v>
      </c>
      <c r="Q88" s="11">
        <v>0</v>
      </c>
      <c r="R88" s="14">
        <f t="shared" si="37"/>
        <v>1</v>
      </c>
      <c r="S88" s="11">
        <v>285</v>
      </c>
      <c r="T88" s="11">
        <v>270</v>
      </c>
      <c r="U88" s="14">
        <f t="shared" si="38"/>
        <v>15</v>
      </c>
      <c r="V88" s="14">
        <f t="shared" si="39"/>
        <v>16</v>
      </c>
    </row>
    <row r="89" spans="1:22" ht="12">
      <c r="A89" s="4" t="s">
        <v>61</v>
      </c>
      <c r="B89" s="11">
        <f t="shared" si="27"/>
        <v>327</v>
      </c>
      <c r="C89" s="11">
        <f t="shared" si="28"/>
        <v>214</v>
      </c>
      <c r="D89" s="14">
        <f t="shared" si="29"/>
        <v>113</v>
      </c>
      <c r="E89" s="11">
        <f t="shared" si="30"/>
        <v>1252</v>
      </c>
      <c r="F89" s="11">
        <f t="shared" si="31"/>
        <v>1179</v>
      </c>
      <c r="G89" s="14">
        <f t="shared" si="32"/>
        <v>73</v>
      </c>
      <c r="H89" s="14">
        <f t="shared" si="33"/>
        <v>186</v>
      </c>
      <c r="I89" s="11">
        <v>321</v>
      </c>
      <c r="J89" s="11">
        <v>208</v>
      </c>
      <c r="K89" s="14">
        <f t="shared" si="34"/>
        <v>113</v>
      </c>
      <c r="L89" s="11">
        <v>1009</v>
      </c>
      <c r="M89" s="11">
        <v>942</v>
      </c>
      <c r="N89" s="14">
        <f t="shared" si="35"/>
        <v>67</v>
      </c>
      <c r="O89" s="14">
        <f t="shared" si="36"/>
        <v>180</v>
      </c>
      <c r="P89" s="11">
        <v>6</v>
      </c>
      <c r="Q89" s="11">
        <v>6</v>
      </c>
      <c r="R89" s="14">
        <f t="shared" si="37"/>
        <v>0</v>
      </c>
      <c r="S89" s="11">
        <v>243</v>
      </c>
      <c r="T89" s="11">
        <v>237</v>
      </c>
      <c r="U89" s="14">
        <f t="shared" si="38"/>
        <v>6</v>
      </c>
      <c r="V89" s="14">
        <f t="shared" si="39"/>
        <v>6</v>
      </c>
    </row>
    <row r="90" spans="1:22" ht="12">
      <c r="A90" s="4" t="s">
        <v>63</v>
      </c>
      <c r="B90" s="11">
        <f t="shared" si="27"/>
        <v>363</v>
      </c>
      <c r="C90" s="11">
        <f t="shared" si="28"/>
        <v>253</v>
      </c>
      <c r="D90" s="14">
        <f t="shared" si="29"/>
        <v>110</v>
      </c>
      <c r="E90" s="11">
        <f t="shared" si="30"/>
        <v>1270</v>
      </c>
      <c r="F90" s="11">
        <f t="shared" si="31"/>
        <v>1036</v>
      </c>
      <c r="G90" s="14">
        <f t="shared" si="32"/>
        <v>234</v>
      </c>
      <c r="H90" s="14">
        <f t="shared" si="33"/>
        <v>344</v>
      </c>
      <c r="I90" s="11">
        <v>351</v>
      </c>
      <c r="J90" s="11">
        <v>249</v>
      </c>
      <c r="K90" s="14">
        <f t="shared" si="34"/>
        <v>102</v>
      </c>
      <c r="L90" s="11">
        <v>996</v>
      </c>
      <c r="M90" s="11">
        <v>790</v>
      </c>
      <c r="N90" s="14">
        <f t="shared" si="35"/>
        <v>206</v>
      </c>
      <c r="O90" s="14">
        <f t="shared" si="36"/>
        <v>308</v>
      </c>
      <c r="P90" s="11">
        <v>12</v>
      </c>
      <c r="Q90" s="11">
        <v>4</v>
      </c>
      <c r="R90" s="14">
        <f t="shared" si="37"/>
        <v>8</v>
      </c>
      <c r="S90" s="11">
        <v>274</v>
      </c>
      <c r="T90" s="11">
        <v>246</v>
      </c>
      <c r="U90" s="14">
        <f t="shared" si="38"/>
        <v>28</v>
      </c>
      <c r="V90" s="14">
        <f t="shared" si="39"/>
        <v>36</v>
      </c>
    </row>
    <row r="91" spans="1:22" ht="12">
      <c r="A91" s="4" t="s">
        <v>51</v>
      </c>
      <c r="B91" s="11">
        <f t="shared" si="27"/>
        <v>277</v>
      </c>
      <c r="C91" s="11">
        <f t="shared" si="28"/>
        <v>174</v>
      </c>
      <c r="D91" s="14">
        <f t="shared" si="29"/>
        <v>103</v>
      </c>
      <c r="E91" s="11">
        <f t="shared" si="30"/>
        <v>1351</v>
      </c>
      <c r="F91" s="11">
        <f t="shared" si="31"/>
        <v>1021</v>
      </c>
      <c r="G91" s="14">
        <f t="shared" si="32"/>
        <v>330</v>
      </c>
      <c r="H91" s="14">
        <f t="shared" si="33"/>
        <v>433</v>
      </c>
      <c r="I91" s="11">
        <v>268</v>
      </c>
      <c r="J91" s="11">
        <v>169</v>
      </c>
      <c r="K91" s="14">
        <f t="shared" si="34"/>
        <v>99</v>
      </c>
      <c r="L91" s="11">
        <v>992</v>
      </c>
      <c r="M91" s="11">
        <v>795</v>
      </c>
      <c r="N91" s="14">
        <f t="shared" si="35"/>
        <v>197</v>
      </c>
      <c r="O91" s="14">
        <f t="shared" si="36"/>
        <v>296</v>
      </c>
      <c r="P91" s="11">
        <v>9</v>
      </c>
      <c r="Q91" s="11">
        <v>5</v>
      </c>
      <c r="R91" s="14">
        <f t="shared" si="37"/>
        <v>4</v>
      </c>
      <c r="S91" s="11">
        <v>359</v>
      </c>
      <c r="T91" s="11">
        <v>226</v>
      </c>
      <c r="U91" s="14">
        <f t="shared" si="38"/>
        <v>133</v>
      </c>
      <c r="V91" s="14">
        <f t="shared" si="39"/>
        <v>137</v>
      </c>
    </row>
    <row r="92" spans="1:22" ht="12">
      <c r="A92" s="4" t="s">
        <v>52</v>
      </c>
      <c r="B92" s="11">
        <f t="shared" si="27"/>
        <v>331</v>
      </c>
      <c r="C92" s="11">
        <f t="shared" si="28"/>
        <v>234</v>
      </c>
      <c r="D92" s="14">
        <f t="shared" si="29"/>
        <v>97</v>
      </c>
      <c r="E92" s="11">
        <f t="shared" si="30"/>
        <v>2545</v>
      </c>
      <c r="F92" s="11">
        <f t="shared" si="31"/>
        <v>2571</v>
      </c>
      <c r="G92" s="14">
        <f t="shared" si="32"/>
        <v>-26</v>
      </c>
      <c r="H92" s="14">
        <f t="shared" si="33"/>
        <v>71</v>
      </c>
      <c r="I92" s="11">
        <v>326</v>
      </c>
      <c r="J92" s="11">
        <v>233</v>
      </c>
      <c r="K92" s="14">
        <f t="shared" si="34"/>
        <v>93</v>
      </c>
      <c r="L92" s="11">
        <v>2169</v>
      </c>
      <c r="M92" s="11">
        <v>2312</v>
      </c>
      <c r="N92" s="14">
        <f t="shared" si="35"/>
        <v>-143</v>
      </c>
      <c r="O92" s="14">
        <f t="shared" si="36"/>
        <v>-50</v>
      </c>
      <c r="P92" s="11">
        <v>5</v>
      </c>
      <c r="Q92" s="11">
        <v>1</v>
      </c>
      <c r="R92" s="14">
        <f t="shared" si="37"/>
        <v>4</v>
      </c>
      <c r="S92" s="11">
        <v>376</v>
      </c>
      <c r="T92" s="11">
        <v>259</v>
      </c>
      <c r="U92" s="14">
        <f t="shared" si="38"/>
        <v>117</v>
      </c>
      <c r="V92" s="14">
        <f t="shared" si="39"/>
        <v>121</v>
      </c>
    </row>
    <row r="93" spans="1:22" ht="12">
      <c r="A93" s="4" t="s">
        <v>53</v>
      </c>
      <c r="B93" s="11">
        <f t="shared" si="27"/>
        <v>291</v>
      </c>
      <c r="C93" s="11">
        <f t="shared" si="28"/>
        <v>211</v>
      </c>
      <c r="D93" s="14">
        <f t="shared" si="29"/>
        <v>80</v>
      </c>
      <c r="E93" s="11">
        <f t="shared" si="30"/>
        <v>2229</v>
      </c>
      <c r="F93" s="11">
        <f t="shared" si="31"/>
        <v>1796</v>
      </c>
      <c r="G93" s="14">
        <f t="shared" si="32"/>
        <v>433</v>
      </c>
      <c r="H93" s="14">
        <f t="shared" si="33"/>
        <v>513</v>
      </c>
      <c r="I93" s="11">
        <v>288</v>
      </c>
      <c r="J93" s="11">
        <v>210</v>
      </c>
      <c r="K93" s="14">
        <f t="shared" si="34"/>
        <v>78</v>
      </c>
      <c r="L93" s="11">
        <v>1832</v>
      </c>
      <c r="M93" s="11">
        <v>1512</v>
      </c>
      <c r="N93" s="14">
        <f t="shared" si="35"/>
        <v>320</v>
      </c>
      <c r="O93" s="14">
        <f t="shared" si="36"/>
        <v>398</v>
      </c>
      <c r="P93" s="11">
        <v>3</v>
      </c>
      <c r="Q93" s="11">
        <v>1</v>
      </c>
      <c r="R93" s="14">
        <f t="shared" si="37"/>
        <v>2</v>
      </c>
      <c r="S93" s="11">
        <v>397</v>
      </c>
      <c r="T93" s="11">
        <v>284</v>
      </c>
      <c r="U93" s="14">
        <f t="shared" si="38"/>
        <v>113</v>
      </c>
      <c r="V93" s="14">
        <f t="shared" si="39"/>
        <v>115</v>
      </c>
    </row>
    <row r="94" spans="1:22" ht="12">
      <c r="A94" s="4" t="s">
        <v>54</v>
      </c>
      <c r="B94" s="11">
        <f t="shared" si="27"/>
        <v>346</v>
      </c>
      <c r="C94" s="11">
        <f t="shared" si="28"/>
        <v>212</v>
      </c>
      <c r="D94" s="14">
        <f t="shared" si="29"/>
        <v>134</v>
      </c>
      <c r="E94" s="11">
        <f t="shared" si="30"/>
        <v>1662</v>
      </c>
      <c r="F94" s="11">
        <f t="shared" si="31"/>
        <v>1198</v>
      </c>
      <c r="G94" s="14">
        <f t="shared" si="32"/>
        <v>464</v>
      </c>
      <c r="H94" s="14">
        <f t="shared" si="33"/>
        <v>598</v>
      </c>
      <c r="I94" s="11">
        <v>332</v>
      </c>
      <c r="J94" s="11">
        <v>209</v>
      </c>
      <c r="K94" s="14">
        <f t="shared" si="34"/>
        <v>123</v>
      </c>
      <c r="L94" s="11">
        <v>1183</v>
      </c>
      <c r="M94" s="11">
        <v>877</v>
      </c>
      <c r="N94" s="14">
        <f t="shared" si="35"/>
        <v>306</v>
      </c>
      <c r="O94" s="14">
        <f t="shared" si="36"/>
        <v>429</v>
      </c>
      <c r="P94" s="11">
        <v>14</v>
      </c>
      <c r="Q94" s="11">
        <v>3</v>
      </c>
      <c r="R94" s="14">
        <f t="shared" si="37"/>
        <v>11</v>
      </c>
      <c r="S94" s="11">
        <v>479</v>
      </c>
      <c r="T94" s="11">
        <v>321</v>
      </c>
      <c r="U94" s="14">
        <f t="shared" si="38"/>
        <v>158</v>
      </c>
      <c r="V94" s="14">
        <f t="shared" si="39"/>
        <v>169</v>
      </c>
    </row>
    <row r="95" spans="1:22" ht="12">
      <c r="A95" s="4" t="s">
        <v>55</v>
      </c>
      <c r="B95" s="11">
        <f t="shared" si="27"/>
        <v>317</v>
      </c>
      <c r="C95" s="11">
        <f t="shared" si="28"/>
        <v>176</v>
      </c>
      <c r="D95" s="14">
        <f t="shared" si="29"/>
        <v>141</v>
      </c>
      <c r="E95" s="11">
        <f t="shared" si="30"/>
        <v>1183</v>
      </c>
      <c r="F95" s="11">
        <f t="shared" si="31"/>
        <v>1137</v>
      </c>
      <c r="G95" s="14">
        <f t="shared" si="32"/>
        <v>46</v>
      </c>
      <c r="H95" s="14">
        <f t="shared" si="33"/>
        <v>187</v>
      </c>
      <c r="I95" s="11">
        <v>312</v>
      </c>
      <c r="J95" s="11">
        <v>175</v>
      </c>
      <c r="K95" s="14">
        <f t="shared" si="34"/>
        <v>137</v>
      </c>
      <c r="L95" s="11">
        <v>965</v>
      </c>
      <c r="M95" s="11">
        <v>886</v>
      </c>
      <c r="N95" s="14">
        <f t="shared" si="35"/>
        <v>79</v>
      </c>
      <c r="O95" s="14">
        <f t="shared" si="36"/>
        <v>216</v>
      </c>
      <c r="P95" s="11">
        <v>5</v>
      </c>
      <c r="Q95" s="11">
        <v>1</v>
      </c>
      <c r="R95" s="14">
        <f t="shared" si="37"/>
        <v>4</v>
      </c>
      <c r="S95" s="11">
        <v>218</v>
      </c>
      <c r="T95" s="11">
        <v>251</v>
      </c>
      <c r="U95" s="14">
        <f t="shared" si="38"/>
        <v>-33</v>
      </c>
      <c r="V95" s="14">
        <f t="shared" si="39"/>
        <v>-29</v>
      </c>
    </row>
    <row r="96" spans="1:22" ht="12">
      <c r="A96" s="4" t="s">
        <v>56</v>
      </c>
      <c r="B96" s="11">
        <f t="shared" si="27"/>
        <v>310</v>
      </c>
      <c r="C96" s="11">
        <f t="shared" si="28"/>
        <v>179</v>
      </c>
      <c r="D96" s="14">
        <f t="shared" si="29"/>
        <v>131</v>
      </c>
      <c r="E96" s="11">
        <f t="shared" si="30"/>
        <v>1401</v>
      </c>
      <c r="F96" s="11">
        <f t="shared" si="31"/>
        <v>1323</v>
      </c>
      <c r="G96" s="14">
        <f t="shared" si="32"/>
        <v>78</v>
      </c>
      <c r="H96" s="14">
        <f t="shared" si="33"/>
        <v>209</v>
      </c>
      <c r="I96" s="11">
        <v>307</v>
      </c>
      <c r="J96" s="11">
        <v>175</v>
      </c>
      <c r="K96" s="14">
        <f t="shared" si="34"/>
        <v>132</v>
      </c>
      <c r="L96" s="11">
        <v>1038</v>
      </c>
      <c r="M96" s="11">
        <v>961</v>
      </c>
      <c r="N96" s="14">
        <f t="shared" si="35"/>
        <v>77</v>
      </c>
      <c r="O96" s="14">
        <f t="shared" si="36"/>
        <v>209</v>
      </c>
      <c r="P96" s="11">
        <v>3</v>
      </c>
      <c r="Q96" s="11">
        <v>4</v>
      </c>
      <c r="R96" s="14">
        <f t="shared" si="37"/>
        <v>-1</v>
      </c>
      <c r="S96" s="11">
        <v>363</v>
      </c>
      <c r="T96" s="11">
        <v>362</v>
      </c>
      <c r="U96" s="14">
        <f t="shared" si="38"/>
        <v>1</v>
      </c>
      <c r="V96" s="14">
        <f t="shared" si="39"/>
        <v>0</v>
      </c>
    </row>
    <row r="97" spans="1:22" ht="12">
      <c r="A97" s="4" t="s">
        <v>57</v>
      </c>
      <c r="B97" s="11">
        <f t="shared" si="27"/>
        <v>325</v>
      </c>
      <c r="C97" s="11">
        <f t="shared" si="28"/>
        <v>195</v>
      </c>
      <c r="D97" s="14">
        <f t="shared" si="29"/>
        <v>130</v>
      </c>
      <c r="E97" s="11">
        <f t="shared" si="30"/>
        <v>1494</v>
      </c>
      <c r="F97" s="11">
        <f t="shared" si="31"/>
        <v>1276</v>
      </c>
      <c r="G97" s="14">
        <f t="shared" si="32"/>
        <v>218</v>
      </c>
      <c r="H97" s="14">
        <f t="shared" si="33"/>
        <v>348</v>
      </c>
      <c r="I97" s="11">
        <v>316</v>
      </c>
      <c r="J97" s="11">
        <v>192</v>
      </c>
      <c r="K97" s="14">
        <f t="shared" si="34"/>
        <v>124</v>
      </c>
      <c r="L97" s="11">
        <v>1125</v>
      </c>
      <c r="M97" s="11">
        <v>994</v>
      </c>
      <c r="N97" s="14">
        <f t="shared" si="35"/>
        <v>131</v>
      </c>
      <c r="O97" s="14">
        <f t="shared" si="36"/>
        <v>255</v>
      </c>
      <c r="P97" s="11">
        <v>9</v>
      </c>
      <c r="Q97" s="11">
        <v>3</v>
      </c>
      <c r="R97" s="14">
        <f t="shared" si="37"/>
        <v>6</v>
      </c>
      <c r="S97" s="11">
        <v>369</v>
      </c>
      <c r="T97" s="11">
        <v>282</v>
      </c>
      <c r="U97" s="14">
        <f t="shared" si="38"/>
        <v>87</v>
      </c>
      <c r="V97" s="14">
        <f t="shared" si="39"/>
        <v>93</v>
      </c>
    </row>
    <row r="98" spans="1:22" ht="12">
      <c r="A98" s="4" t="s">
        <v>58</v>
      </c>
      <c r="B98" s="11">
        <f t="shared" si="27"/>
        <v>300</v>
      </c>
      <c r="C98" s="11">
        <f t="shared" si="28"/>
        <v>169</v>
      </c>
      <c r="D98" s="14">
        <f t="shared" si="29"/>
        <v>131</v>
      </c>
      <c r="E98" s="11">
        <f t="shared" si="30"/>
        <v>1205</v>
      </c>
      <c r="F98" s="11">
        <f t="shared" si="31"/>
        <v>1084</v>
      </c>
      <c r="G98" s="14">
        <f t="shared" si="32"/>
        <v>121</v>
      </c>
      <c r="H98" s="14">
        <f t="shared" si="33"/>
        <v>252</v>
      </c>
      <c r="I98" s="11">
        <v>288</v>
      </c>
      <c r="J98" s="11">
        <v>168</v>
      </c>
      <c r="K98" s="14">
        <f t="shared" si="34"/>
        <v>120</v>
      </c>
      <c r="L98" s="11">
        <v>904</v>
      </c>
      <c r="M98" s="11">
        <v>815</v>
      </c>
      <c r="N98" s="14">
        <f t="shared" si="35"/>
        <v>89</v>
      </c>
      <c r="O98" s="14">
        <f t="shared" si="36"/>
        <v>209</v>
      </c>
      <c r="P98" s="11">
        <v>12</v>
      </c>
      <c r="Q98" s="11">
        <v>1</v>
      </c>
      <c r="R98" s="14">
        <f t="shared" si="37"/>
        <v>11</v>
      </c>
      <c r="S98" s="11">
        <v>301</v>
      </c>
      <c r="T98" s="11">
        <v>269</v>
      </c>
      <c r="U98" s="14">
        <f t="shared" si="38"/>
        <v>32</v>
      </c>
      <c r="V98" s="14">
        <f t="shared" si="39"/>
        <v>43</v>
      </c>
    </row>
    <row r="99" spans="1:22" ht="12">
      <c r="A99" s="4" t="s">
        <v>59</v>
      </c>
      <c r="B99" s="11">
        <f t="shared" si="27"/>
        <v>408</v>
      </c>
      <c r="C99" s="11">
        <f t="shared" si="28"/>
        <v>219</v>
      </c>
      <c r="D99" s="14">
        <f t="shared" si="29"/>
        <v>189</v>
      </c>
      <c r="E99" s="11">
        <f t="shared" si="30"/>
        <v>1488</v>
      </c>
      <c r="F99" s="11">
        <f t="shared" si="31"/>
        <v>1309</v>
      </c>
      <c r="G99" s="14">
        <f t="shared" si="32"/>
        <v>179</v>
      </c>
      <c r="H99" s="14">
        <f t="shared" si="33"/>
        <v>368</v>
      </c>
      <c r="I99" s="11">
        <v>395</v>
      </c>
      <c r="J99" s="11">
        <v>218</v>
      </c>
      <c r="K99" s="14">
        <f t="shared" si="34"/>
        <v>177</v>
      </c>
      <c r="L99" s="11">
        <v>1076</v>
      </c>
      <c r="M99" s="11">
        <v>984</v>
      </c>
      <c r="N99" s="14">
        <f t="shared" si="35"/>
        <v>92</v>
      </c>
      <c r="O99" s="14">
        <f t="shared" si="36"/>
        <v>269</v>
      </c>
      <c r="P99" s="11">
        <v>13</v>
      </c>
      <c r="Q99" s="11">
        <v>1</v>
      </c>
      <c r="R99" s="14">
        <f t="shared" si="37"/>
        <v>12</v>
      </c>
      <c r="S99" s="11">
        <v>412</v>
      </c>
      <c r="T99" s="11">
        <v>325</v>
      </c>
      <c r="U99" s="14">
        <f t="shared" si="38"/>
        <v>87</v>
      </c>
      <c r="V99" s="14">
        <f t="shared" si="39"/>
        <v>99</v>
      </c>
    </row>
    <row r="100" spans="1:22" ht="12">
      <c r="A100" s="4" t="s">
        <v>60</v>
      </c>
      <c r="B100" s="11">
        <f t="shared" si="27"/>
        <v>359</v>
      </c>
      <c r="C100" s="11">
        <f t="shared" si="28"/>
        <v>198</v>
      </c>
      <c r="D100" s="14">
        <f t="shared" si="29"/>
        <v>161</v>
      </c>
      <c r="E100" s="11">
        <f t="shared" si="30"/>
        <v>1361</v>
      </c>
      <c r="F100" s="11">
        <f t="shared" si="31"/>
        <v>1146</v>
      </c>
      <c r="G100" s="14">
        <f t="shared" si="32"/>
        <v>215</v>
      </c>
      <c r="H100" s="14">
        <f t="shared" si="33"/>
        <v>376</v>
      </c>
      <c r="I100" s="11">
        <v>352</v>
      </c>
      <c r="J100" s="11">
        <v>197</v>
      </c>
      <c r="K100" s="14">
        <f t="shared" si="34"/>
        <v>155</v>
      </c>
      <c r="L100" s="11">
        <v>940</v>
      </c>
      <c r="M100" s="11">
        <v>835</v>
      </c>
      <c r="N100" s="14">
        <f t="shared" si="35"/>
        <v>105</v>
      </c>
      <c r="O100" s="14">
        <f t="shared" si="36"/>
        <v>260</v>
      </c>
      <c r="P100" s="11">
        <v>7</v>
      </c>
      <c r="Q100" s="11">
        <v>1</v>
      </c>
      <c r="R100" s="14">
        <f t="shared" si="37"/>
        <v>6</v>
      </c>
      <c r="S100" s="11">
        <v>421</v>
      </c>
      <c r="T100" s="11">
        <v>311</v>
      </c>
      <c r="U100" s="14">
        <f t="shared" si="38"/>
        <v>110</v>
      </c>
      <c r="V100" s="14">
        <f t="shared" si="39"/>
        <v>116</v>
      </c>
    </row>
    <row r="101" spans="1:22" ht="12">
      <c r="A101" s="4" t="s">
        <v>61</v>
      </c>
      <c r="B101" s="11">
        <f t="shared" si="27"/>
        <v>315</v>
      </c>
      <c r="C101" s="11">
        <f t="shared" si="28"/>
        <v>219</v>
      </c>
      <c r="D101" s="14">
        <f t="shared" si="29"/>
        <v>96</v>
      </c>
      <c r="E101" s="11">
        <f t="shared" si="30"/>
        <v>1225</v>
      </c>
      <c r="F101" s="11">
        <f t="shared" si="31"/>
        <v>1227</v>
      </c>
      <c r="G101" s="14">
        <f t="shared" si="32"/>
        <v>-2</v>
      </c>
      <c r="H101" s="14">
        <f t="shared" si="33"/>
        <v>94</v>
      </c>
      <c r="I101" s="11">
        <v>311</v>
      </c>
      <c r="J101" s="11">
        <v>219</v>
      </c>
      <c r="K101" s="14">
        <f t="shared" si="34"/>
        <v>92</v>
      </c>
      <c r="L101" s="11">
        <v>1000</v>
      </c>
      <c r="M101" s="11">
        <v>949</v>
      </c>
      <c r="N101" s="11">
        <f t="shared" si="35"/>
        <v>51</v>
      </c>
      <c r="O101" s="14">
        <f t="shared" si="36"/>
        <v>143</v>
      </c>
      <c r="P101" s="11">
        <v>4</v>
      </c>
      <c r="Q101" s="11">
        <v>0</v>
      </c>
      <c r="R101" s="11">
        <f t="shared" si="37"/>
        <v>4</v>
      </c>
      <c r="S101" s="11">
        <v>225</v>
      </c>
      <c r="T101" s="11">
        <v>278</v>
      </c>
      <c r="U101" s="14">
        <f t="shared" si="38"/>
        <v>-53</v>
      </c>
      <c r="V101" s="14">
        <f t="shared" si="39"/>
        <v>-49</v>
      </c>
    </row>
    <row r="102" spans="1:22" ht="12">
      <c r="A102" s="4" t="s">
        <v>64</v>
      </c>
      <c r="B102" s="11">
        <f t="shared" si="27"/>
        <v>319</v>
      </c>
      <c r="C102" s="11">
        <f t="shared" si="28"/>
        <v>282</v>
      </c>
      <c r="D102" s="14">
        <f>B102-C102</f>
        <v>37</v>
      </c>
      <c r="E102" s="11">
        <f t="shared" si="30"/>
        <v>1163</v>
      </c>
      <c r="F102" s="11">
        <f t="shared" si="31"/>
        <v>1042</v>
      </c>
      <c r="G102" s="14">
        <f>E102-F102</f>
        <v>121</v>
      </c>
      <c r="H102" s="14">
        <f>SUM(D102,G102)</f>
        <v>158</v>
      </c>
      <c r="I102" s="11">
        <v>311</v>
      </c>
      <c r="J102" s="11">
        <v>278</v>
      </c>
      <c r="K102" s="14">
        <f t="shared" si="34"/>
        <v>33</v>
      </c>
      <c r="L102" s="11">
        <v>887</v>
      </c>
      <c r="M102" s="11">
        <v>772</v>
      </c>
      <c r="N102" s="11">
        <f t="shared" si="35"/>
        <v>115</v>
      </c>
      <c r="O102" s="14">
        <f t="shared" si="36"/>
        <v>148</v>
      </c>
      <c r="P102" s="11">
        <v>8</v>
      </c>
      <c r="Q102" s="11">
        <v>4</v>
      </c>
      <c r="R102" s="11">
        <f t="shared" si="37"/>
        <v>4</v>
      </c>
      <c r="S102" s="11">
        <v>276</v>
      </c>
      <c r="T102" s="11">
        <v>270</v>
      </c>
      <c r="U102" s="14">
        <f>S102-T102</f>
        <v>6</v>
      </c>
      <c r="V102" s="14">
        <f>SUM(R102,U102)</f>
        <v>10</v>
      </c>
    </row>
    <row r="103" spans="1:22" ht="12">
      <c r="A103" s="4" t="s">
        <v>51</v>
      </c>
      <c r="B103" s="11">
        <f aca="true" t="shared" si="40" ref="B103:B110">SUM(I103,P103)</f>
        <v>333</v>
      </c>
      <c r="C103" s="11">
        <f aca="true" t="shared" si="41" ref="C103:C110">SUM(Q103,J103)</f>
        <v>230</v>
      </c>
      <c r="D103" s="14">
        <f>B103-C103</f>
        <v>103</v>
      </c>
      <c r="E103" s="11">
        <f>SUM(L103,S103)</f>
        <v>1302</v>
      </c>
      <c r="F103" s="11">
        <f>SUM(M103,T103)</f>
        <v>1095</v>
      </c>
      <c r="G103" s="14">
        <f>E103-F103</f>
        <v>207</v>
      </c>
      <c r="H103" s="14">
        <f>SUM(D103,G103)</f>
        <v>310</v>
      </c>
      <c r="I103" s="11">
        <v>325</v>
      </c>
      <c r="J103" s="11">
        <v>229</v>
      </c>
      <c r="K103" s="14">
        <f>I103-J103</f>
        <v>96</v>
      </c>
      <c r="L103" s="11">
        <v>922</v>
      </c>
      <c r="M103" s="11">
        <v>830</v>
      </c>
      <c r="N103" s="11">
        <f>L103-M103</f>
        <v>92</v>
      </c>
      <c r="O103" s="14">
        <f>SUM(K103,N103)</f>
        <v>188</v>
      </c>
      <c r="P103" s="11">
        <v>8</v>
      </c>
      <c r="Q103" s="11">
        <v>1</v>
      </c>
      <c r="R103" s="11">
        <f>P103-Q103</f>
        <v>7</v>
      </c>
      <c r="S103" s="11">
        <v>380</v>
      </c>
      <c r="T103" s="11">
        <v>265</v>
      </c>
      <c r="U103" s="14">
        <f>S103-T103</f>
        <v>115</v>
      </c>
      <c r="V103" s="14">
        <f>SUM(R103,U103)</f>
        <v>122</v>
      </c>
    </row>
    <row r="104" spans="1:22" ht="12">
      <c r="A104" s="4" t="s">
        <v>52</v>
      </c>
      <c r="B104" s="11">
        <f t="shared" si="40"/>
        <v>297</v>
      </c>
      <c r="C104" s="11">
        <f t="shared" si="41"/>
        <v>227</v>
      </c>
      <c r="D104" s="14">
        <f>B104-C104</f>
        <v>70</v>
      </c>
      <c r="E104" s="11">
        <f>SUM(L104,S104)</f>
        <v>2624</v>
      </c>
      <c r="F104" s="11">
        <f>SUM(M104,T104)</f>
        <v>2453</v>
      </c>
      <c r="G104" s="14">
        <f>E104-F104</f>
        <v>171</v>
      </c>
      <c r="H104" s="14">
        <f>SUM(D104,G104)</f>
        <v>241</v>
      </c>
      <c r="I104" s="11">
        <v>290</v>
      </c>
      <c r="J104" s="11">
        <v>226</v>
      </c>
      <c r="K104" s="14">
        <f>I104-J104</f>
        <v>64</v>
      </c>
      <c r="L104" s="11">
        <v>2253</v>
      </c>
      <c r="M104" s="11">
        <v>2211</v>
      </c>
      <c r="N104" s="11">
        <f>L104-M104</f>
        <v>42</v>
      </c>
      <c r="O104" s="14">
        <f>SUM(K104,N104)</f>
        <v>106</v>
      </c>
      <c r="P104" s="11">
        <v>7</v>
      </c>
      <c r="Q104" s="11">
        <v>1</v>
      </c>
      <c r="R104" s="11">
        <f>P104-Q104</f>
        <v>6</v>
      </c>
      <c r="S104" s="11">
        <v>371</v>
      </c>
      <c r="T104" s="11">
        <v>242</v>
      </c>
      <c r="U104" s="14">
        <f>S104-T104</f>
        <v>129</v>
      </c>
      <c r="V104" s="14">
        <f>SUM(R104,U104)</f>
        <v>135</v>
      </c>
    </row>
    <row r="105" spans="1:22" ht="12">
      <c r="A105" s="4" t="s">
        <v>53</v>
      </c>
      <c r="B105" s="11">
        <f t="shared" si="40"/>
        <v>309</v>
      </c>
      <c r="C105" s="11">
        <f t="shared" si="41"/>
        <v>199</v>
      </c>
      <c r="D105" s="14">
        <f>B105-C105</f>
        <v>110</v>
      </c>
      <c r="E105" s="11">
        <f aca="true" t="shared" si="42" ref="E105:F108">SUM(L105,S105)</f>
        <v>2394</v>
      </c>
      <c r="F105" s="11">
        <f t="shared" si="42"/>
        <v>1954</v>
      </c>
      <c r="G105" s="14">
        <f>E105-F105</f>
        <v>440</v>
      </c>
      <c r="H105" s="14">
        <f>SUM(D105,G105)</f>
        <v>550</v>
      </c>
      <c r="I105" s="11">
        <v>299</v>
      </c>
      <c r="J105" s="11">
        <v>198</v>
      </c>
      <c r="K105" s="14">
        <f>I105-J105</f>
        <v>101</v>
      </c>
      <c r="L105" s="11">
        <v>1946</v>
      </c>
      <c r="M105" s="11">
        <v>1593</v>
      </c>
      <c r="N105" s="11">
        <f>L105-M105</f>
        <v>353</v>
      </c>
      <c r="O105" s="14">
        <f>SUM(K105,N105)</f>
        <v>454</v>
      </c>
      <c r="P105" s="11">
        <v>10</v>
      </c>
      <c r="Q105" s="11">
        <v>1</v>
      </c>
      <c r="R105" s="11">
        <f>P105-Q105</f>
        <v>9</v>
      </c>
      <c r="S105" s="11">
        <v>448</v>
      </c>
      <c r="T105" s="11">
        <v>361</v>
      </c>
      <c r="U105" s="14">
        <f>S105-T105</f>
        <v>87</v>
      </c>
      <c r="V105" s="14">
        <f>SUM(R105,U105)</f>
        <v>96</v>
      </c>
    </row>
    <row r="106" spans="1:22" ht="12">
      <c r="A106" s="4" t="s">
        <v>54</v>
      </c>
      <c r="B106" s="11">
        <f t="shared" si="40"/>
        <v>326</v>
      </c>
      <c r="C106" s="11">
        <f t="shared" si="41"/>
        <v>198</v>
      </c>
      <c r="D106" s="14">
        <f>B106-C106</f>
        <v>128</v>
      </c>
      <c r="E106" s="11">
        <f t="shared" si="42"/>
        <v>1400</v>
      </c>
      <c r="F106" s="11">
        <f t="shared" si="42"/>
        <v>1161</v>
      </c>
      <c r="G106" s="14">
        <f>E106-F106</f>
        <v>239</v>
      </c>
      <c r="H106" s="14">
        <f>SUM(D106,G106)</f>
        <v>367</v>
      </c>
      <c r="I106" s="11">
        <v>317</v>
      </c>
      <c r="J106" s="11">
        <v>197</v>
      </c>
      <c r="K106" s="14">
        <f>I106-J106</f>
        <v>120</v>
      </c>
      <c r="L106" s="11">
        <v>1134</v>
      </c>
      <c r="M106" s="11">
        <v>910</v>
      </c>
      <c r="N106" s="11">
        <f>L106-M106</f>
        <v>224</v>
      </c>
      <c r="O106" s="14">
        <f>SUM(K106,N106)</f>
        <v>344</v>
      </c>
      <c r="P106" s="11">
        <v>9</v>
      </c>
      <c r="Q106" s="11">
        <v>1</v>
      </c>
      <c r="R106" s="11">
        <f>P106-Q106</f>
        <v>8</v>
      </c>
      <c r="S106" s="11">
        <v>266</v>
      </c>
      <c r="T106" s="11">
        <v>251</v>
      </c>
      <c r="U106" s="14">
        <f>S106-T106</f>
        <v>15</v>
      </c>
      <c r="V106" s="14">
        <f>SUM(R106,U106)</f>
        <v>23</v>
      </c>
    </row>
    <row r="107" spans="1:22" ht="12">
      <c r="A107" s="4" t="s">
        <v>55</v>
      </c>
      <c r="B107" s="11">
        <f t="shared" si="40"/>
        <v>292</v>
      </c>
      <c r="C107" s="11">
        <f t="shared" si="41"/>
        <v>189</v>
      </c>
      <c r="D107" s="14">
        <f aca="true" t="shared" si="43" ref="D107:D114">B107-C107</f>
        <v>103</v>
      </c>
      <c r="E107" s="11">
        <f t="shared" si="42"/>
        <v>1187</v>
      </c>
      <c r="F107" s="11">
        <f t="shared" si="42"/>
        <v>1172</v>
      </c>
      <c r="G107" s="14">
        <f aca="true" t="shared" si="44" ref="G107:G114">E107-F107</f>
        <v>15</v>
      </c>
      <c r="H107" s="14">
        <f aca="true" t="shared" si="45" ref="H107:H114">SUM(D107,G107)</f>
        <v>118</v>
      </c>
      <c r="I107" s="11">
        <v>280</v>
      </c>
      <c r="J107" s="11">
        <v>189</v>
      </c>
      <c r="K107" s="14">
        <f>I107-J107</f>
        <v>91</v>
      </c>
      <c r="L107" s="11">
        <v>991</v>
      </c>
      <c r="M107" s="11">
        <v>859</v>
      </c>
      <c r="N107" s="11">
        <f>L107-M107</f>
        <v>132</v>
      </c>
      <c r="O107" s="14">
        <f>SUM(K107,N107)</f>
        <v>223</v>
      </c>
      <c r="P107" s="11">
        <v>12</v>
      </c>
      <c r="Q107" s="11">
        <v>0</v>
      </c>
      <c r="R107" s="11">
        <f>P107-Q107</f>
        <v>12</v>
      </c>
      <c r="S107" s="11">
        <v>196</v>
      </c>
      <c r="T107" s="11">
        <v>313</v>
      </c>
      <c r="U107" s="14">
        <f aca="true" t="shared" si="46" ref="U107:U114">S107-T107</f>
        <v>-117</v>
      </c>
      <c r="V107" s="14">
        <f aca="true" t="shared" si="47" ref="V107:V114">SUM(R107,U107)</f>
        <v>-105</v>
      </c>
    </row>
    <row r="108" spans="1:22" ht="12">
      <c r="A108" s="4" t="s">
        <v>56</v>
      </c>
      <c r="B108" s="11">
        <f t="shared" si="40"/>
        <v>347</v>
      </c>
      <c r="C108" s="11">
        <f t="shared" si="41"/>
        <v>183</v>
      </c>
      <c r="D108" s="14">
        <f t="shared" si="43"/>
        <v>164</v>
      </c>
      <c r="E108" s="11">
        <f t="shared" si="42"/>
        <v>1237</v>
      </c>
      <c r="F108" s="11">
        <f t="shared" si="42"/>
        <v>1237</v>
      </c>
      <c r="G108" s="14">
        <f t="shared" si="44"/>
        <v>0</v>
      </c>
      <c r="H108" s="14">
        <f t="shared" si="45"/>
        <v>164</v>
      </c>
      <c r="I108" s="11">
        <v>339</v>
      </c>
      <c r="J108" s="11">
        <v>181</v>
      </c>
      <c r="K108" s="14">
        <f aca="true" t="shared" si="48" ref="K108:K115">I108-J108</f>
        <v>158</v>
      </c>
      <c r="L108" s="11">
        <v>1076</v>
      </c>
      <c r="M108" s="11">
        <v>901</v>
      </c>
      <c r="N108" s="11">
        <f aca="true" t="shared" si="49" ref="N108:N115">L108-M108</f>
        <v>175</v>
      </c>
      <c r="O108" s="14">
        <f aca="true" t="shared" si="50" ref="O108:O115">SUM(K108,N108)</f>
        <v>333</v>
      </c>
      <c r="P108" s="11">
        <v>8</v>
      </c>
      <c r="Q108" s="11">
        <v>2</v>
      </c>
      <c r="R108" s="11">
        <f aca="true" t="shared" si="51" ref="R108:R115">P108-Q108</f>
        <v>6</v>
      </c>
      <c r="S108" s="11">
        <v>161</v>
      </c>
      <c r="T108" s="11">
        <v>336</v>
      </c>
      <c r="U108" s="14">
        <f t="shared" si="46"/>
        <v>-175</v>
      </c>
      <c r="V108" s="14">
        <f t="shared" si="47"/>
        <v>-169</v>
      </c>
    </row>
    <row r="109" spans="1:22" ht="12">
      <c r="A109" s="4" t="s">
        <v>57</v>
      </c>
      <c r="B109" s="11">
        <f t="shared" si="40"/>
        <v>336</v>
      </c>
      <c r="C109" s="11">
        <f t="shared" si="41"/>
        <v>172</v>
      </c>
      <c r="D109" s="14">
        <f t="shared" si="43"/>
        <v>164</v>
      </c>
      <c r="E109" s="11">
        <f>SUM(L109,S109)</f>
        <v>1187</v>
      </c>
      <c r="F109" s="11">
        <f>SUM(M109,T109)</f>
        <v>1237</v>
      </c>
      <c r="G109" s="14">
        <f t="shared" si="44"/>
        <v>-50</v>
      </c>
      <c r="H109" s="14">
        <f t="shared" si="45"/>
        <v>114</v>
      </c>
      <c r="I109" s="11">
        <v>328</v>
      </c>
      <c r="J109" s="11">
        <v>171</v>
      </c>
      <c r="K109" s="14">
        <f t="shared" si="48"/>
        <v>157</v>
      </c>
      <c r="L109" s="11">
        <v>967</v>
      </c>
      <c r="M109" s="11">
        <v>981</v>
      </c>
      <c r="N109" s="11">
        <f t="shared" si="49"/>
        <v>-14</v>
      </c>
      <c r="O109" s="14">
        <f t="shared" si="50"/>
        <v>143</v>
      </c>
      <c r="P109" s="11">
        <v>8</v>
      </c>
      <c r="Q109" s="11">
        <v>1</v>
      </c>
      <c r="R109" s="11">
        <f t="shared" si="51"/>
        <v>7</v>
      </c>
      <c r="S109" s="11">
        <v>220</v>
      </c>
      <c r="T109" s="11">
        <v>256</v>
      </c>
      <c r="U109" s="14">
        <f t="shared" si="46"/>
        <v>-36</v>
      </c>
      <c r="V109" s="14">
        <f t="shared" si="47"/>
        <v>-29</v>
      </c>
    </row>
    <row r="110" spans="1:22" ht="12">
      <c r="A110" s="4" t="s">
        <v>58</v>
      </c>
      <c r="B110" s="11">
        <f t="shared" si="40"/>
        <v>326</v>
      </c>
      <c r="C110" s="11">
        <f t="shared" si="41"/>
        <v>191</v>
      </c>
      <c r="D110" s="14">
        <f t="shared" si="43"/>
        <v>135</v>
      </c>
      <c r="E110" s="11">
        <f>SUM(L110,S110)</f>
        <v>1179</v>
      </c>
      <c r="F110" s="11">
        <f>SUM(M110,T110)</f>
        <v>1108</v>
      </c>
      <c r="G110" s="14">
        <f t="shared" si="44"/>
        <v>71</v>
      </c>
      <c r="H110" s="14">
        <f t="shared" si="45"/>
        <v>206</v>
      </c>
      <c r="I110" s="11">
        <v>316</v>
      </c>
      <c r="J110" s="11">
        <v>189</v>
      </c>
      <c r="K110" s="14">
        <f t="shared" si="48"/>
        <v>127</v>
      </c>
      <c r="L110" s="11">
        <v>966</v>
      </c>
      <c r="M110" s="11">
        <v>897</v>
      </c>
      <c r="N110" s="11">
        <f t="shared" si="49"/>
        <v>69</v>
      </c>
      <c r="O110" s="14">
        <f t="shared" si="50"/>
        <v>196</v>
      </c>
      <c r="P110" s="11">
        <v>10</v>
      </c>
      <c r="Q110" s="11">
        <v>2</v>
      </c>
      <c r="R110" s="11">
        <f t="shared" si="51"/>
        <v>8</v>
      </c>
      <c r="S110" s="11">
        <v>213</v>
      </c>
      <c r="T110" s="11">
        <v>211</v>
      </c>
      <c r="U110" s="14">
        <f t="shared" si="46"/>
        <v>2</v>
      </c>
      <c r="V110" s="14">
        <f t="shared" si="47"/>
        <v>10</v>
      </c>
    </row>
    <row r="111" spans="1:22" ht="12">
      <c r="A111" s="4" t="s">
        <v>59</v>
      </c>
      <c r="B111" s="11">
        <f aca="true" t="shared" si="52" ref="B111:B116">SUM(I111,P111)</f>
        <v>377</v>
      </c>
      <c r="C111" s="11">
        <f aca="true" t="shared" si="53" ref="C111:C116">SUM(Q111,J111)</f>
        <v>186</v>
      </c>
      <c r="D111" s="14">
        <f t="shared" si="43"/>
        <v>191</v>
      </c>
      <c r="E111" s="11">
        <f aca="true" t="shared" si="54" ref="E111:F114">SUM(L111,S111)</f>
        <v>1399</v>
      </c>
      <c r="F111" s="11">
        <f t="shared" si="54"/>
        <v>1315</v>
      </c>
      <c r="G111" s="14">
        <f t="shared" si="44"/>
        <v>84</v>
      </c>
      <c r="H111" s="14">
        <f t="shared" si="45"/>
        <v>275</v>
      </c>
      <c r="I111" s="11">
        <v>371</v>
      </c>
      <c r="J111" s="11">
        <v>186</v>
      </c>
      <c r="K111" s="14">
        <f t="shared" si="48"/>
        <v>185</v>
      </c>
      <c r="L111" s="11">
        <v>1101</v>
      </c>
      <c r="M111" s="11">
        <v>1044</v>
      </c>
      <c r="N111" s="11">
        <f t="shared" si="49"/>
        <v>57</v>
      </c>
      <c r="O111" s="14">
        <f t="shared" si="50"/>
        <v>242</v>
      </c>
      <c r="P111" s="11">
        <v>6</v>
      </c>
      <c r="Q111" s="11">
        <v>0</v>
      </c>
      <c r="R111" s="11">
        <f t="shared" si="51"/>
        <v>6</v>
      </c>
      <c r="S111" s="11">
        <v>298</v>
      </c>
      <c r="T111" s="11">
        <v>271</v>
      </c>
      <c r="U111" s="14">
        <f t="shared" si="46"/>
        <v>27</v>
      </c>
      <c r="V111" s="14">
        <f t="shared" si="47"/>
        <v>33</v>
      </c>
    </row>
    <row r="112" spans="1:22" ht="12">
      <c r="A112" s="4" t="s">
        <v>60</v>
      </c>
      <c r="B112" s="11">
        <f t="shared" si="52"/>
        <v>312</v>
      </c>
      <c r="C112" s="11">
        <f t="shared" si="53"/>
        <v>190</v>
      </c>
      <c r="D112" s="14">
        <f t="shared" si="43"/>
        <v>122</v>
      </c>
      <c r="E112" s="11">
        <f t="shared" si="54"/>
        <v>1010</v>
      </c>
      <c r="F112" s="11">
        <f t="shared" si="54"/>
        <v>1074</v>
      </c>
      <c r="G112" s="14">
        <f t="shared" si="44"/>
        <v>-64</v>
      </c>
      <c r="H112" s="14">
        <f t="shared" si="45"/>
        <v>58</v>
      </c>
      <c r="I112" s="11">
        <v>301</v>
      </c>
      <c r="J112" s="11">
        <v>186</v>
      </c>
      <c r="K112" s="14">
        <f t="shared" si="48"/>
        <v>115</v>
      </c>
      <c r="L112" s="11">
        <v>867</v>
      </c>
      <c r="M112" s="11">
        <v>856</v>
      </c>
      <c r="N112" s="11">
        <f t="shared" si="49"/>
        <v>11</v>
      </c>
      <c r="O112" s="14">
        <f t="shared" si="50"/>
        <v>126</v>
      </c>
      <c r="P112" s="11">
        <v>11</v>
      </c>
      <c r="Q112" s="11">
        <v>4</v>
      </c>
      <c r="R112" s="11">
        <f t="shared" si="51"/>
        <v>7</v>
      </c>
      <c r="S112" s="11">
        <v>143</v>
      </c>
      <c r="T112" s="11">
        <v>218</v>
      </c>
      <c r="U112" s="14">
        <f t="shared" si="46"/>
        <v>-75</v>
      </c>
      <c r="V112" s="14">
        <f t="shared" si="47"/>
        <v>-68</v>
      </c>
    </row>
    <row r="113" spans="1:22" ht="12">
      <c r="A113" s="4" t="s">
        <v>61</v>
      </c>
      <c r="B113" s="11">
        <f t="shared" si="52"/>
        <v>311</v>
      </c>
      <c r="C113" s="11">
        <f t="shared" si="53"/>
        <v>205</v>
      </c>
      <c r="D113" s="14">
        <f t="shared" si="43"/>
        <v>106</v>
      </c>
      <c r="E113" s="11">
        <f t="shared" si="54"/>
        <v>1098</v>
      </c>
      <c r="F113" s="11">
        <f t="shared" si="54"/>
        <v>1226</v>
      </c>
      <c r="G113" s="14">
        <f t="shared" si="44"/>
        <v>-128</v>
      </c>
      <c r="H113" s="14">
        <f t="shared" si="45"/>
        <v>-22</v>
      </c>
      <c r="I113" s="11">
        <v>306</v>
      </c>
      <c r="J113" s="11">
        <v>203</v>
      </c>
      <c r="K113" s="14">
        <f t="shared" si="48"/>
        <v>103</v>
      </c>
      <c r="L113" s="11">
        <v>933</v>
      </c>
      <c r="M113" s="11">
        <v>960</v>
      </c>
      <c r="N113" s="11">
        <f t="shared" si="49"/>
        <v>-27</v>
      </c>
      <c r="O113" s="14">
        <f t="shared" si="50"/>
        <v>76</v>
      </c>
      <c r="P113" s="11">
        <v>5</v>
      </c>
      <c r="Q113" s="11">
        <v>2</v>
      </c>
      <c r="R113" s="11">
        <f t="shared" si="51"/>
        <v>3</v>
      </c>
      <c r="S113" s="11">
        <v>165</v>
      </c>
      <c r="T113" s="11">
        <v>266</v>
      </c>
      <c r="U113" s="14">
        <f t="shared" si="46"/>
        <v>-101</v>
      </c>
      <c r="V113" s="14">
        <f t="shared" si="47"/>
        <v>-98</v>
      </c>
    </row>
    <row r="114" spans="1:22" ht="12">
      <c r="A114" s="4" t="s">
        <v>66</v>
      </c>
      <c r="B114" s="11">
        <f t="shared" si="52"/>
        <v>414</v>
      </c>
      <c r="C114" s="11">
        <f t="shared" si="53"/>
        <v>313</v>
      </c>
      <c r="D114" s="14">
        <f t="shared" si="43"/>
        <v>101</v>
      </c>
      <c r="E114" s="11">
        <f t="shared" si="54"/>
        <v>1196</v>
      </c>
      <c r="F114" s="11">
        <f t="shared" si="54"/>
        <v>1371</v>
      </c>
      <c r="G114" s="14">
        <f t="shared" si="44"/>
        <v>-175</v>
      </c>
      <c r="H114" s="14">
        <f t="shared" si="45"/>
        <v>-74</v>
      </c>
      <c r="I114" s="11">
        <v>409</v>
      </c>
      <c r="J114" s="11">
        <v>308</v>
      </c>
      <c r="K114" s="14">
        <f t="shared" si="48"/>
        <v>101</v>
      </c>
      <c r="L114" s="11">
        <v>1038</v>
      </c>
      <c r="M114" s="11">
        <v>1025</v>
      </c>
      <c r="N114" s="11">
        <f t="shared" si="49"/>
        <v>13</v>
      </c>
      <c r="O114" s="14">
        <f t="shared" si="50"/>
        <v>114</v>
      </c>
      <c r="P114" s="11">
        <v>5</v>
      </c>
      <c r="Q114" s="11">
        <v>5</v>
      </c>
      <c r="R114" s="11">
        <f t="shared" si="51"/>
        <v>0</v>
      </c>
      <c r="S114" s="11">
        <v>158</v>
      </c>
      <c r="T114" s="11">
        <v>346</v>
      </c>
      <c r="U114" s="14">
        <f t="shared" si="46"/>
        <v>-188</v>
      </c>
      <c r="V114" s="14">
        <f t="shared" si="47"/>
        <v>-188</v>
      </c>
    </row>
    <row r="115" spans="1:22" ht="12">
      <c r="A115" s="4" t="s">
        <v>51</v>
      </c>
      <c r="B115" s="11">
        <f t="shared" si="52"/>
        <v>305</v>
      </c>
      <c r="C115" s="11">
        <f t="shared" si="53"/>
        <v>192</v>
      </c>
      <c r="D115" s="14">
        <f aca="true" t="shared" si="55" ref="D115:D120">B115-C115</f>
        <v>113</v>
      </c>
      <c r="E115" s="11">
        <f aca="true" t="shared" si="56" ref="E115:F118">SUM(L115,S115)</f>
        <v>1093</v>
      </c>
      <c r="F115" s="11">
        <f t="shared" si="56"/>
        <v>1407</v>
      </c>
      <c r="G115" s="14">
        <f aca="true" t="shared" si="57" ref="G115:G120">E115-F115</f>
        <v>-314</v>
      </c>
      <c r="H115" s="14">
        <f aca="true" t="shared" si="58" ref="H115:H120">SUM(D115,G115)</f>
        <v>-201</v>
      </c>
      <c r="I115" s="11">
        <v>296</v>
      </c>
      <c r="J115" s="11">
        <v>187</v>
      </c>
      <c r="K115" s="14">
        <f t="shared" si="48"/>
        <v>109</v>
      </c>
      <c r="L115" s="11">
        <v>905</v>
      </c>
      <c r="M115" s="11">
        <v>1120</v>
      </c>
      <c r="N115" s="11">
        <f t="shared" si="49"/>
        <v>-215</v>
      </c>
      <c r="O115" s="14">
        <f t="shared" si="50"/>
        <v>-106</v>
      </c>
      <c r="P115" s="11">
        <v>9</v>
      </c>
      <c r="Q115" s="11">
        <v>5</v>
      </c>
      <c r="R115" s="11">
        <f t="shared" si="51"/>
        <v>4</v>
      </c>
      <c r="S115" s="11">
        <v>188</v>
      </c>
      <c r="T115" s="11">
        <v>287</v>
      </c>
      <c r="U115" s="14">
        <f aca="true" t="shared" si="59" ref="U115:U120">S115-T115</f>
        <v>-99</v>
      </c>
      <c r="V115" s="14">
        <f aca="true" t="shared" si="60" ref="V115:V120">SUM(R115,U115)</f>
        <v>-95</v>
      </c>
    </row>
    <row r="116" spans="1:22" ht="12">
      <c r="A116" s="4" t="s">
        <v>52</v>
      </c>
      <c r="B116" s="11">
        <f t="shared" si="52"/>
        <v>309</v>
      </c>
      <c r="C116" s="11">
        <f t="shared" si="53"/>
        <v>248</v>
      </c>
      <c r="D116" s="14">
        <f t="shared" si="55"/>
        <v>61</v>
      </c>
      <c r="E116" s="11">
        <f t="shared" si="56"/>
        <v>2538</v>
      </c>
      <c r="F116" s="11">
        <f t="shared" si="56"/>
        <v>3001</v>
      </c>
      <c r="G116" s="14">
        <f t="shared" si="57"/>
        <v>-463</v>
      </c>
      <c r="H116" s="14">
        <f t="shared" si="58"/>
        <v>-402</v>
      </c>
      <c r="I116" s="11">
        <v>299</v>
      </c>
      <c r="J116" s="11">
        <v>242</v>
      </c>
      <c r="K116" s="14">
        <f aca="true" t="shared" si="61" ref="K116:K121">I116-J116</f>
        <v>57</v>
      </c>
      <c r="L116" s="11">
        <v>2339</v>
      </c>
      <c r="M116" s="11">
        <v>2622</v>
      </c>
      <c r="N116" s="11">
        <f aca="true" t="shared" si="62" ref="N116:N121">L116-M116</f>
        <v>-283</v>
      </c>
      <c r="O116" s="14">
        <f>SUM(K116,N116)</f>
        <v>-226</v>
      </c>
      <c r="P116" s="11">
        <v>10</v>
      </c>
      <c r="Q116" s="11">
        <v>6</v>
      </c>
      <c r="R116" s="11">
        <f aca="true" t="shared" si="63" ref="R116:R121">P116-Q116</f>
        <v>4</v>
      </c>
      <c r="S116" s="11">
        <v>199</v>
      </c>
      <c r="T116" s="11">
        <v>379</v>
      </c>
      <c r="U116" s="14">
        <f t="shared" si="59"/>
        <v>-180</v>
      </c>
      <c r="V116" s="14">
        <f t="shared" si="60"/>
        <v>-176</v>
      </c>
    </row>
    <row r="117" spans="1:22" ht="12">
      <c r="A117" s="4" t="s">
        <v>53</v>
      </c>
      <c r="B117" s="11">
        <f>SUM(I117,P117)</f>
        <v>309</v>
      </c>
      <c r="C117" s="11">
        <f>SUM(Q117,J117)</f>
        <v>195</v>
      </c>
      <c r="D117" s="14">
        <f t="shared" si="55"/>
        <v>114</v>
      </c>
      <c r="E117" s="11">
        <f t="shared" si="56"/>
        <v>1898</v>
      </c>
      <c r="F117" s="11">
        <f t="shared" si="56"/>
        <v>1980</v>
      </c>
      <c r="G117" s="14">
        <f t="shared" si="57"/>
        <v>-82</v>
      </c>
      <c r="H117" s="14">
        <f t="shared" si="58"/>
        <v>32</v>
      </c>
      <c r="I117" s="11">
        <v>302</v>
      </c>
      <c r="J117" s="11">
        <v>193</v>
      </c>
      <c r="K117" s="14">
        <f t="shared" si="61"/>
        <v>109</v>
      </c>
      <c r="L117" s="11">
        <v>1589</v>
      </c>
      <c r="M117" s="11">
        <v>1650</v>
      </c>
      <c r="N117" s="11">
        <f t="shared" si="62"/>
        <v>-61</v>
      </c>
      <c r="O117" s="14">
        <f>SUM(K117,N117)</f>
        <v>48</v>
      </c>
      <c r="P117" s="11">
        <v>7</v>
      </c>
      <c r="Q117" s="11">
        <v>2</v>
      </c>
      <c r="R117" s="11">
        <f t="shared" si="63"/>
        <v>5</v>
      </c>
      <c r="S117" s="11">
        <v>309</v>
      </c>
      <c r="T117" s="11">
        <v>330</v>
      </c>
      <c r="U117" s="14">
        <f t="shared" si="59"/>
        <v>-21</v>
      </c>
      <c r="V117" s="14">
        <f t="shared" si="60"/>
        <v>-16</v>
      </c>
    </row>
    <row r="118" spans="1:22" ht="12">
      <c r="A118" s="4" t="s">
        <v>54</v>
      </c>
      <c r="B118" s="11">
        <f>SUM(I118,P118)</f>
        <v>294</v>
      </c>
      <c r="C118" s="11">
        <f>SUM(Q118,J118)</f>
        <v>203</v>
      </c>
      <c r="D118" s="14">
        <f t="shared" si="55"/>
        <v>91</v>
      </c>
      <c r="E118" s="11">
        <f t="shared" si="56"/>
        <v>915</v>
      </c>
      <c r="F118" s="11">
        <f t="shared" si="56"/>
        <v>1079</v>
      </c>
      <c r="G118" s="14">
        <f t="shared" si="57"/>
        <v>-164</v>
      </c>
      <c r="H118" s="14">
        <f t="shared" si="58"/>
        <v>-73</v>
      </c>
      <c r="I118" s="11">
        <v>289</v>
      </c>
      <c r="J118" s="11">
        <v>202</v>
      </c>
      <c r="K118" s="14">
        <f t="shared" si="61"/>
        <v>87</v>
      </c>
      <c r="L118" s="11">
        <v>795</v>
      </c>
      <c r="M118" s="11">
        <v>846</v>
      </c>
      <c r="N118" s="11">
        <f t="shared" si="62"/>
        <v>-51</v>
      </c>
      <c r="O118" s="14">
        <f>SUM(K118,N118)</f>
        <v>36</v>
      </c>
      <c r="P118" s="11">
        <v>5</v>
      </c>
      <c r="Q118" s="11">
        <v>1</v>
      </c>
      <c r="R118" s="11">
        <f t="shared" si="63"/>
        <v>4</v>
      </c>
      <c r="S118" s="11">
        <v>120</v>
      </c>
      <c r="T118" s="11">
        <v>233</v>
      </c>
      <c r="U118" s="14">
        <f t="shared" si="59"/>
        <v>-113</v>
      </c>
      <c r="V118" s="14">
        <f t="shared" si="60"/>
        <v>-109</v>
      </c>
    </row>
    <row r="119" spans="1:22" ht="12">
      <c r="A119" s="4" t="s">
        <v>55</v>
      </c>
      <c r="B119" s="11">
        <f>SUM(I119,P119)</f>
        <v>338</v>
      </c>
      <c r="C119" s="11">
        <f>SUM(Q119,J119)</f>
        <v>184</v>
      </c>
      <c r="D119" s="14">
        <f t="shared" si="55"/>
        <v>154</v>
      </c>
      <c r="E119" s="11">
        <f aca="true" t="shared" si="64" ref="E119:F121">SUM(L119,S119)</f>
        <v>1015</v>
      </c>
      <c r="F119" s="11">
        <f t="shared" si="64"/>
        <v>1024</v>
      </c>
      <c r="G119" s="14">
        <f t="shared" si="57"/>
        <v>-9</v>
      </c>
      <c r="H119" s="14">
        <f t="shared" si="58"/>
        <v>145</v>
      </c>
      <c r="I119" s="11">
        <v>333</v>
      </c>
      <c r="J119" s="11">
        <v>180</v>
      </c>
      <c r="K119" s="14">
        <f t="shared" si="61"/>
        <v>153</v>
      </c>
      <c r="L119" s="11">
        <v>882</v>
      </c>
      <c r="M119" s="11">
        <v>806</v>
      </c>
      <c r="N119" s="11">
        <f t="shared" si="62"/>
        <v>76</v>
      </c>
      <c r="O119" s="14">
        <f>SUM(K119,N119)</f>
        <v>229</v>
      </c>
      <c r="P119" s="11">
        <v>5</v>
      </c>
      <c r="Q119" s="11">
        <v>4</v>
      </c>
      <c r="R119" s="11">
        <f t="shared" si="63"/>
        <v>1</v>
      </c>
      <c r="S119" s="11">
        <v>133</v>
      </c>
      <c r="T119" s="11">
        <v>218</v>
      </c>
      <c r="U119" s="14">
        <f t="shared" si="59"/>
        <v>-85</v>
      </c>
      <c r="V119" s="14">
        <f t="shared" si="60"/>
        <v>-84</v>
      </c>
    </row>
    <row r="120" spans="1:22" ht="12">
      <c r="A120" s="4" t="s">
        <v>56</v>
      </c>
      <c r="B120" s="11">
        <f>SUM(I120,P120)</f>
        <v>358</v>
      </c>
      <c r="C120" s="11">
        <f>SUM(Q120,J120)</f>
        <v>189</v>
      </c>
      <c r="D120" s="14">
        <f t="shared" si="55"/>
        <v>169</v>
      </c>
      <c r="E120" s="11">
        <f t="shared" si="64"/>
        <v>1096</v>
      </c>
      <c r="F120" s="11">
        <f t="shared" si="64"/>
        <v>1196</v>
      </c>
      <c r="G120" s="14">
        <f t="shared" si="57"/>
        <v>-100</v>
      </c>
      <c r="H120" s="14">
        <f t="shared" si="58"/>
        <v>69</v>
      </c>
      <c r="I120" s="11">
        <v>351</v>
      </c>
      <c r="J120" s="11">
        <v>183</v>
      </c>
      <c r="K120" s="14">
        <f t="shared" si="61"/>
        <v>168</v>
      </c>
      <c r="L120" s="11">
        <v>918</v>
      </c>
      <c r="M120" s="11">
        <v>921</v>
      </c>
      <c r="N120" s="11">
        <f t="shared" si="62"/>
        <v>-3</v>
      </c>
      <c r="O120" s="14">
        <f>SUM(K120,N120)</f>
        <v>165</v>
      </c>
      <c r="P120" s="11">
        <v>7</v>
      </c>
      <c r="Q120" s="11">
        <v>6</v>
      </c>
      <c r="R120" s="11">
        <f t="shared" si="63"/>
        <v>1</v>
      </c>
      <c r="S120" s="11">
        <v>178</v>
      </c>
      <c r="T120" s="11">
        <v>275</v>
      </c>
      <c r="U120" s="14">
        <f t="shared" si="59"/>
        <v>-97</v>
      </c>
      <c r="V120" s="14">
        <f t="shared" si="60"/>
        <v>-96</v>
      </c>
    </row>
    <row r="121" spans="1:22" ht="12">
      <c r="A121" s="4" t="s">
        <v>57</v>
      </c>
      <c r="B121" s="11">
        <f>SUM(I121,P121)</f>
        <v>343</v>
      </c>
      <c r="C121" s="11">
        <f>SUM(Q121,J121)</f>
        <v>177</v>
      </c>
      <c r="D121" s="14">
        <f>B121-C121</f>
        <v>166</v>
      </c>
      <c r="E121" s="11">
        <f t="shared" si="64"/>
        <v>1165</v>
      </c>
      <c r="F121" s="11">
        <f t="shared" si="64"/>
        <v>1231</v>
      </c>
      <c r="G121" s="14">
        <f>E121-F121</f>
        <v>-66</v>
      </c>
      <c r="H121" s="14">
        <f>SUM(D121,G121)</f>
        <v>100</v>
      </c>
      <c r="I121" s="11">
        <v>339</v>
      </c>
      <c r="J121" s="11">
        <v>174</v>
      </c>
      <c r="K121" s="14">
        <f t="shared" si="61"/>
        <v>165</v>
      </c>
      <c r="L121" s="11">
        <v>968</v>
      </c>
      <c r="M121" s="11">
        <v>978</v>
      </c>
      <c r="N121" s="11">
        <f t="shared" si="62"/>
        <v>-10</v>
      </c>
      <c r="O121" s="14">
        <f aca="true" t="shared" si="65" ref="O121:O128">SUM(K121,N121)</f>
        <v>155</v>
      </c>
      <c r="P121" s="11">
        <v>4</v>
      </c>
      <c r="Q121" s="11">
        <v>3</v>
      </c>
      <c r="R121" s="11">
        <f t="shared" si="63"/>
        <v>1</v>
      </c>
      <c r="S121" s="11">
        <v>197</v>
      </c>
      <c r="T121" s="11">
        <v>253</v>
      </c>
      <c r="U121" s="14">
        <f>S121-T121</f>
        <v>-56</v>
      </c>
      <c r="V121" s="14">
        <f>SUM(R121,U121)</f>
        <v>-55</v>
      </c>
    </row>
    <row r="122" spans="1:22" ht="12">
      <c r="A122" s="4" t="s">
        <v>58</v>
      </c>
      <c r="B122" s="11">
        <f aca="true" t="shared" si="66" ref="B122:B129">SUM(I122,P122)</f>
        <v>328</v>
      </c>
      <c r="C122" s="11">
        <f aca="true" t="shared" si="67" ref="C122:C129">SUM(Q122,J122)</f>
        <v>197</v>
      </c>
      <c r="D122" s="14">
        <f>B122-C122</f>
        <v>131</v>
      </c>
      <c r="E122" s="11">
        <f aca="true" t="shared" si="68" ref="E122:F125">SUM(L122,S122)</f>
        <v>1001</v>
      </c>
      <c r="F122" s="11">
        <f t="shared" si="68"/>
        <v>1120</v>
      </c>
      <c r="G122" s="14">
        <f>E122-F122</f>
        <v>-119</v>
      </c>
      <c r="H122" s="14">
        <f>SUM(D122,G122)</f>
        <v>12</v>
      </c>
      <c r="I122" s="11">
        <v>322</v>
      </c>
      <c r="J122" s="11">
        <v>193</v>
      </c>
      <c r="K122" s="14">
        <f aca="true" t="shared" si="69" ref="K122:K130">I122-J122</f>
        <v>129</v>
      </c>
      <c r="L122" s="11">
        <v>869</v>
      </c>
      <c r="M122" s="11">
        <v>870</v>
      </c>
      <c r="N122" s="11">
        <f aca="true" t="shared" si="70" ref="N122:N130">L122-M122</f>
        <v>-1</v>
      </c>
      <c r="O122" s="14">
        <f t="shared" si="65"/>
        <v>128</v>
      </c>
      <c r="P122" s="11">
        <v>6</v>
      </c>
      <c r="Q122" s="11">
        <v>4</v>
      </c>
      <c r="R122" s="11">
        <f aca="true" t="shared" si="71" ref="R122:R130">P122-Q122</f>
        <v>2</v>
      </c>
      <c r="S122" s="11">
        <v>132</v>
      </c>
      <c r="T122" s="11">
        <v>250</v>
      </c>
      <c r="U122" s="14">
        <f>S122-T122</f>
        <v>-118</v>
      </c>
      <c r="V122" s="14">
        <f>SUM(R122,U122)</f>
        <v>-116</v>
      </c>
    </row>
    <row r="123" spans="1:22" ht="12">
      <c r="A123" s="4" t="s">
        <v>59</v>
      </c>
      <c r="B123" s="11">
        <f t="shared" si="66"/>
        <v>315</v>
      </c>
      <c r="C123" s="11">
        <f t="shared" si="67"/>
        <v>185</v>
      </c>
      <c r="D123" s="14">
        <f>B123-C123</f>
        <v>130</v>
      </c>
      <c r="E123" s="11">
        <f t="shared" si="68"/>
        <v>1065</v>
      </c>
      <c r="F123" s="11">
        <f t="shared" si="68"/>
        <v>1133</v>
      </c>
      <c r="G123" s="14">
        <f>E123-F123</f>
        <v>-68</v>
      </c>
      <c r="H123" s="14">
        <f>SUM(D123,G123)</f>
        <v>62</v>
      </c>
      <c r="I123" s="11">
        <v>312</v>
      </c>
      <c r="J123" s="11">
        <v>181</v>
      </c>
      <c r="K123" s="14">
        <f t="shared" si="69"/>
        <v>131</v>
      </c>
      <c r="L123" s="11">
        <v>843</v>
      </c>
      <c r="M123" s="11">
        <v>898</v>
      </c>
      <c r="N123" s="11">
        <f t="shared" si="70"/>
        <v>-55</v>
      </c>
      <c r="O123" s="14">
        <f t="shared" si="65"/>
        <v>76</v>
      </c>
      <c r="P123" s="11">
        <v>3</v>
      </c>
      <c r="Q123" s="11">
        <v>4</v>
      </c>
      <c r="R123" s="11">
        <f t="shared" si="71"/>
        <v>-1</v>
      </c>
      <c r="S123" s="11">
        <v>222</v>
      </c>
      <c r="T123" s="11">
        <v>235</v>
      </c>
      <c r="U123" s="14">
        <f>S123-T123</f>
        <v>-13</v>
      </c>
      <c r="V123" s="14">
        <f>SUM(R123,U123)</f>
        <v>-14</v>
      </c>
    </row>
    <row r="124" spans="1:22" ht="12">
      <c r="A124" s="4" t="s">
        <v>60</v>
      </c>
      <c r="B124" s="11">
        <f t="shared" si="66"/>
        <v>298</v>
      </c>
      <c r="C124" s="11">
        <f t="shared" si="67"/>
        <v>232</v>
      </c>
      <c r="D124" s="14">
        <f>B124-C124</f>
        <v>66</v>
      </c>
      <c r="E124" s="11">
        <f t="shared" si="68"/>
        <v>828</v>
      </c>
      <c r="F124" s="11">
        <f t="shared" si="68"/>
        <v>967</v>
      </c>
      <c r="G124" s="14">
        <f>E124-F124</f>
        <v>-139</v>
      </c>
      <c r="H124" s="14">
        <f>SUM(D124,G124)</f>
        <v>-73</v>
      </c>
      <c r="I124" s="11">
        <v>297</v>
      </c>
      <c r="J124" s="11">
        <v>231</v>
      </c>
      <c r="K124" s="14">
        <f t="shared" si="69"/>
        <v>66</v>
      </c>
      <c r="L124" s="11">
        <v>728</v>
      </c>
      <c r="M124" s="11">
        <v>784</v>
      </c>
      <c r="N124" s="11">
        <f t="shared" si="70"/>
        <v>-56</v>
      </c>
      <c r="O124" s="14">
        <f t="shared" si="65"/>
        <v>10</v>
      </c>
      <c r="P124" s="11">
        <v>1</v>
      </c>
      <c r="Q124" s="11">
        <v>1</v>
      </c>
      <c r="R124" s="11">
        <f t="shared" si="71"/>
        <v>0</v>
      </c>
      <c r="S124" s="11">
        <v>100</v>
      </c>
      <c r="T124" s="11">
        <v>183</v>
      </c>
      <c r="U124" s="14">
        <f>S124-T124</f>
        <v>-83</v>
      </c>
      <c r="V124" s="14">
        <f>SUM(R124,U124)</f>
        <v>-83</v>
      </c>
    </row>
    <row r="125" spans="1:22" ht="12">
      <c r="A125" s="4" t="s">
        <v>61</v>
      </c>
      <c r="B125" s="11">
        <f t="shared" si="66"/>
        <v>296</v>
      </c>
      <c r="C125" s="11">
        <f t="shared" si="67"/>
        <v>195</v>
      </c>
      <c r="D125" s="14">
        <f>B125-C125</f>
        <v>101</v>
      </c>
      <c r="E125" s="11">
        <f>SUM(L125,S125)</f>
        <v>917</v>
      </c>
      <c r="F125" s="11">
        <f t="shared" si="68"/>
        <v>1071</v>
      </c>
      <c r="G125" s="14">
        <f>E125-F125</f>
        <v>-154</v>
      </c>
      <c r="H125" s="14">
        <f>SUM(D125,G125)</f>
        <v>-53</v>
      </c>
      <c r="I125" s="11">
        <v>285</v>
      </c>
      <c r="J125" s="11">
        <v>193</v>
      </c>
      <c r="K125" s="14">
        <f t="shared" si="69"/>
        <v>92</v>
      </c>
      <c r="L125" s="11">
        <v>793</v>
      </c>
      <c r="M125" s="11">
        <v>826</v>
      </c>
      <c r="N125" s="11">
        <f t="shared" si="70"/>
        <v>-33</v>
      </c>
      <c r="O125" s="14">
        <f t="shared" si="65"/>
        <v>59</v>
      </c>
      <c r="P125" s="11">
        <v>11</v>
      </c>
      <c r="Q125" s="11">
        <v>2</v>
      </c>
      <c r="R125" s="11">
        <f t="shared" si="71"/>
        <v>9</v>
      </c>
      <c r="S125" s="11">
        <v>124</v>
      </c>
      <c r="T125" s="11">
        <v>245</v>
      </c>
      <c r="U125" s="14">
        <f>S125-T125</f>
        <v>-121</v>
      </c>
      <c r="V125" s="14">
        <f>SUM(R125,U125)</f>
        <v>-112</v>
      </c>
    </row>
    <row r="126" spans="1:22" ht="12">
      <c r="A126" s="4" t="s">
        <v>71</v>
      </c>
      <c r="B126" s="11">
        <f t="shared" si="66"/>
        <v>371</v>
      </c>
      <c r="C126" s="11">
        <f t="shared" si="67"/>
        <v>287</v>
      </c>
      <c r="D126" s="14">
        <f aca="true" t="shared" si="72" ref="D126:D133">B126-C126</f>
        <v>84</v>
      </c>
      <c r="E126" s="11">
        <v>844</v>
      </c>
      <c r="F126" s="11">
        <v>1007</v>
      </c>
      <c r="G126" s="14">
        <f aca="true" t="shared" si="73" ref="G126:G133">E126-F126</f>
        <v>-163</v>
      </c>
      <c r="H126" s="14">
        <f aca="true" t="shared" si="74" ref="H126:H133">SUM(D126,G126)</f>
        <v>-79</v>
      </c>
      <c r="I126" s="11">
        <v>365</v>
      </c>
      <c r="J126" s="11">
        <v>287</v>
      </c>
      <c r="K126" s="14">
        <f t="shared" si="69"/>
        <v>78</v>
      </c>
      <c r="L126" s="11">
        <v>664</v>
      </c>
      <c r="M126" s="11">
        <v>726</v>
      </c>
      <c r="N126" s="11">
        <f t="shared" si="70"/>
        <v>-62</v>
      </c>
      <c r="O126" s="14">
        <f t="shared" si="65"/>
        <v>16</v>
      </c>
      <c r="P126" s="11">
        <v>6</v>
      </c>
      <c r="Q126" s="11">
        <v>0</v>
      </c>
      <c r="R126" s="11">
        <f t="shared" si="71"/>
        <v>6</v>
      </c>
      <c r="S126" s="11">
        <v>179</v>
      </c>
      <c r="T126" s="11">
        <v>280</v>
      </c>
      <c r="U126" s="14">
        <f aca="true" t="shared" si="75" ref="U126:U133">S126-T126</f>
        <v>-101</v>
      </c>
      <c r="V126" s="14">
        <f aca="true" t="shared" si="76" ref="V126:V133">SUM(R126,U126)</f>
        <v>-95</v>
      </c>
    </row>
    <row r="127" spans="1:22" ht="12">
      <c r="A127" s="4" t="s">
        <v>72</v>
      </c>
      <c r="B127" s="11">
        <f t="shared" si="66"/>
        <v>321</v>
      </c>
      <c r="C127" s="11">
        <f t="shared" si="67"/>
        <v>244</v>
      </c>
      <c r="D127" s="14">
        <f t="shared" si="72"/>
        <v>77</v>
      </c>
      <c r="E127" s="11">
        <f>SUM(L127,S127)</f>
        <v>860</v>
      </c>
      <c r="F127" s="11">
        <f>SUM(M127,T127)</f>
        <v>1062</v>
      </c>
      <c r="G127" s="14">
        <f t="shared" si="73"/>
        <v>-202</v>
      </c>
      <c r="H127" s="14">
        <f t="shared" si="74"/>
        <v>-125</v>
      </c>
      <c r="I127" s="11">
        <v>317</v>
      </c>
      <c r="J127" s="11">
        <v>241</v>
      </c>
      <c r="K127" s="14">
        <f t="shared" si="69"/>
        <v>76</v>
      </c>
      <c r="L127" s="11">
        <v>688</v>
      </c>
      <c r="M127" s="11">
        <v>851</v>
      </c>
      <c r="N127" s="11">
        <f t="shared" si="70"/>
        <v>-163</v>
      </c>
      <c r="O127" s="14">
        <f t="shared" si="65"/>
        <v>-87</v>
      </c>
      <c r="P127" s="11">
        <v>4</v>
      </c>
      <c r="Q127" s="11">
        <v>3</v>
      </c>
      <c r="R127" s="11">
        <f t="shared" si="71"/>
        <v>1</v>
      </c>
      <c r="S127" s="11">
        <v>172</v>
      </c>
      <c r="T127" s="11">
        <v>211</v>
      </c>
      <c r="U127" s="14">
        <f t="shared" si="75"/>
        <v>-39</v>
      </c>
      <c r="V127" s="14">
        <f t="shared" si="76"/>
        <v>-38</v>
      </c>
    </row>
    <row r="128" spans="1:22" ht="12">
      <c r="A128" s="4" t="s">
        <v>73</v>
      </c>
      <c r="B128" s="11">
        <f t="shared" si="66"/>
        <v>343</v>
      </c>
      <c r="C128" s="11">
        <f t="shared" si="67"/>
        <v>234</v>
      </c>
      <c r="D128" s="14">
        <f t="shared" si="72"/>
        <v>109</v>
      </c>
      <c r="E128" s="11">
        <v>2204</v>
      </c>
      <c r="F128" s="11">
        <v>2430</v>
      </c>
      <c r="G128" s="14">
        <f t="shared" si="73"/>
        <v>-226</v>
      </c>
      <c r="H128" s="14">
        <f t="shared" si="74"/>
        <v>-117</v>
      </c>
      <c r="I128" s="11">
        <v>334</v>
      </c>
      <c r="J128" s="11">
        <v>234</v>
      </c>
      <c r="K128" s="14">
        <f t="shared" si="69"/>
        <v>100</v>
      </c>
      <c r="L128" s="11">
        <v>2036</v>
      </c>
      <c r="M128" s="11">
        <v>2242</v>
      </c>
      <c r="N128" s="11">
        <f t="shared" si="70"/>
        <v>-206</v>
      </c>
      <c r="O128" s="14">
        <f t="shared" si="65"/>
        <v>-106</v>
      </c>
      <c r="P128" s="11">
        <v>9</v>
      </c>
      <c r="Q128" s="11">
        <v>0</v>
      </c>
      <c r="R128" s="11">
        <f t="shared" si="71"/>
        <v>9</v>
      </c>
      <c r="S128" s="11">
        <v>167</v>
      </c>
      <c r="T128" s="11">
        <v>187</v>
      </c>
      <c r="U128" s="14">
        <f t="shared" si="75"/>
        <v>-20</v>
      </c>
      <c r="V128" s="14">
        <f t="shared" si="76"/>
        <v>-11</v>
      </c>
    </row>
    <row r="129" spans="1:22" ht="12">
      <c r="A129" s="4" t="s">
        <v>74</v>
      </c>
      <c r="B129" s="11">
        <f t="shared" si="66"/>
        <v>322</v>
      </c>
      <c r="C129" s="11">
        <f t="shared" si="67"/>
        <v>207</v>
      </c>
      <c r="D129" s="14">
        <f t="shared" si="72"/>
        <v>115</v>
      </c>
      <c r="E129" s="11">
        <f>SUM(L129,S129)</f>
        <v>1702</v>
      </c>
      <c r="F129" s="11">
        <f>SUM(M129,T129)</f>
        <v>1687</v>
      </c>
      <c r="G129" s="14">
        <f t="shared" si="73"/>
        <v>15</v>
      </c>
      <c r="H129" s="14">
        <f t="shared" si="74"/>
        <v>130</v>
      </c>
      <c r="I129" s="11">
        <v>319</v>
      </c>
      <c r="J129" s="11">
        <v>204</v>
      </c>
      <c r="K129" s="14">
        <f t="shared" si="69"/>
        <v>115</v>
      </c>
      <c r="L129" s="11">
        <v>1422</v>
      </c>
      <c r="M129" s="11">
        <v>1434</v>
      </c>
      <c r="N129" s="11">
        <f t="shared" si="70"/>
        <v>-12</v>
      </c>
      <c r="O129" s="14">
        <f aca="true" t="shared" si="77" ref="O129:O139">SUM(K129,N129)</f>
        <v>103</v>
      </c>
      <c r="P129" s="11">
        <v>3</v>
      </c>
      <c r="Q129" s="11">
        <v>3</v>
      </c>
      <c r="R129" s="11">
        <f t="shared" si="71"/>
        <v>0</v>
      </c>
      <c r="S129" s="11">
        <v>280</v>
      </c>
      <c r="T129" s="11">
        <v>253</v>
      </c>
      <c r="U129" s="14">
        <f t="shared" si="75"/>
        <v>27</v>
      </c>
      <c r="V129" s="14">
        <f t="shared" si="76"/>
        <v>27</v>
      </c>
    </row>
    <row r="130" spans="1:22" ht="12">
      <c r="A130" s="4" t="s">
        <v>75</v>
      </c>
      <c r="B130" s="11">
        <f aca="true" t="shared" si="78" ref="B130:B139">SUM(I130,P130)</f>
        <v>300</v>
      </c>
      <c r="C130" s="11">
        <f aca="true" t="shared" si="79" ref="C130:C139">SUM(Q130,J130)</f>
        <v>229</v>
      </c>
      <c r="D130" s="14">
        <f t="shared" si="72"/>
        <v>71</v>
      </c>
      <c r="E130" s="11">
        <f aca="true" t="shared" si="80" ref="E130:E139">SUM(L130,S130)</f>
        <v>853</v>
      </c>
      <c r="F130" s="11">
        <f>SUM(M130,T130)</f>
        <v>988</v>
      </c>
      <c r="G130" s="14">
        <f t="shared" si="73"/>
        <v>-135</v>
      </c>
      <c r="H130" s="14">
        <f t="shared" si="74"/>
        <v>-64</v>
      </c>
      <c r="I130" s="11">
        <v>293</v>
      </c>
      <c r="J130" s="11">
        <v>226</v>
      </c>
      <c r="K130" s="14">
        <f t="shared" si="69"/>
        <v>67</v>
      </c>
      <c r="L130" s="11">
        <v>736</v>
      </c>
      <c r="M130" s="11">
        <v>743</v>
      </c>
      <c r="N130" s="11">
        <f t="shared" si="70"/>
        <v>-7</v>
      </c>
      <c r="O130" s="14">
        <f t="shared" si="77"/>
        <v>60</v>
      </c>
      <c r="P130" s="11">
        <v>7</v>
      </c>
      <c r="Q130" s="11">
        <v>3</v>
      </c>
      <c r="R130" s="11">
        <f t="shared" si="71"/>
        <v>4</v>
      </c>
      <c r="S130" s="11">
        <v>117</v>
      </c>
      <c r="T130" s="11">
        <v>245</v>
      </c>
      <c r="U130" s="14">
        <f t="shared" si="75"/>
        <v>-128</v>
      </c>
      <c r="V130" s="14">
        <f t="shared" si="76"/>
        <v>-124</v>
      </c>
    </row>
    <row r="131" spans="1:22" ht="12">
      <c r="A131" s="4" t="s">
        <v>76</v>
      </c>
      <c r="B131" s="11">
        <f t="shared" si="78"/>
        <v>309</v>
      </c>
      <c r="C131" s="11">
        <f t="shared" si="79"/>
        <v>171</v>
      </c>
      <c r="D131" s="14">
        <f t="shared" si="72"/>
        <v>138</v>
      </c>
      <c r="E131" s="11">
        <f t="shared" si="80"/>
        <v>791</v>
      </c>
      <c r="F131" s="11">
        <f aca="true" t="shared" si="81" ref="F131:F139">SUM(M131,T131)</f>
        <v>1030</v>
      </c>
      <c r="G131" s="14">
        <f t="shared" si="73"/>
        <v>-239</v>
      </c>
      <c r="H131" s="14">
        <f t="shared" si="74"/>
        <v>-101</v>
      </c>
      <c r="I131" s="11">
        <v>301</v>
      </c>
      <c r="J131" s="11">
        <v>170</v>
      </c>
      <c r="K131" s="14">
        <f aca="true" t="shared" si="82" ref="K131:K139">I131-J131</f>
        <v>131</v>
      </c>
      <c r="L131" s="11">
        <v>677</v>
      </c>
      <c r="M131" s="11">
        <v>848</v>
      </c>
      <c r="N131" s="11">
        <f aca="true" t="shared" si="83" ref="N131:N139">L131-M131</f>
        <v>-171</v>
      </c>
      <c r="O131" s="14">
        <f t="shared" si="77"/>
        <v>-40</v>
      </c>
      <c r="P131" s="11">
        <v>8</v>
      </c>
      <c r="Q131" s="11">
        <v>1</v>
      </c>
      <c r="R131" s="11">
        <f aca="true" t="shared" si="84" ref="R131:R139">P131-Q131</f>
        <v>7</v>
      </c>
      <c r="S131" s="11">
        <v>114</v>
      </c>
      <c r="T131" s="11">
        <v>182</v>
      </c>
      <c r="U131" s="14">
        <f t="shared" si="75"/>
        <v>-68</v>
      </c>
      <c r="V131" s="14">
        <f t="shared" si="76"/>
        <v>-61</v>
      </c>
    </row>
    <row r="132" spans="1:22" ht="12">
      <c r="A132" s="4" t="s">
        <v>77</v>
      </c>
      <c r="B132" s="11">
        <f t="shared" si="78"/>
        <v>312</v>
      </c>
      <c r="C132" s="11">
        <f t="shared" si="79"/>
        <v>199</v>
      </c>
      <c r="D132" s="14">
        <f t="shared" si="72"/>
        <v>113</v>
      </c>
      <c r="E132" s="11">
        <f t="shared" si="80"/>
        <v>972</v>
      </c>
      <c r="F132" s="11">
        <f t="shared" si="81"/>
        <v>1034</v>
      </c>
      <c r="G132" s="14">
        <f t="shared" si="73"/>
        <v>-62</v>
      </c>
      <c r="H132" s="14">
        <f t="shared" si="74"/>
        <v>51</v>
      </c>
      <c r="I132" s="11">
        <v>307</v>
      </c>
      <c r="J132" s="11">
        <v>197</v>
      </c>
      <c r="K132" s="14">
        <f t="shared" si="82"/>
        <v>110</v>
      </c>
      <c r="L132" s="11">
        <v>823</v>
      </c>
      <c r="M132" s="11">
        <v>826</v>
      </c>
      <c r="N132" s="11">
        <f t="shared" si="83"/>
        <v>-3</v>
      </c>
      <c r="O132" s="14">
        <f t="shared" si="77"/>
        <v>107</v>
      </c>
      <c r="P132" s="11">
        <v>5</v>
      </c>
      <c r="Q132" s="11">
        <v>2</v>
      </c>
      <c r="R132" s="11">
        <f t="shared" si="84"/>
        <v>3</v>
      </c>
      <c r="S132" s="11">
        <v>149</v>
      </c>
      <c r="T132" s="11">
        <v>208</v>
      </c>
      <c r="U132" s="14">
        <f t="shared" si="75"/>
        <v>-59</v>
      </c>
      <c r="V132" s="14">
        <f t="shared" si="76"/>
        <v>-56</v>
      </c>
    </row>
    <row r="133" spans="1:22" ht="12">
      <c r="A133" s="4" t="s">
        <v>78</v>
      </c>
      <c r="B133" s="11">
        <f t="shared" si="78"/>
        <v>350</v>
      </c>
      <c r="C133" s="11">
        <f t="shared" si="79"/>
        <v>236</v>
      </c>
      <c r="D133" s="14">
        <f t="shared" si="72"/>
        <v>114</v>
      </c>
      <c r="E133" s="11">
        <f t="shared" si="80"/>
        <v>1192</v>
      </c>
      <c r="F133" s="11">
        <f t="shared" si="81"/>
        <v>1120</v>
      </c>
      <c r="G133" s="14">
        <f t="shared" si="73"/>
        <v>72</v>
      </c>
      <c r="H133" s="14">
        <f t="shared" si="74"/>
        <v>186</v>
      </c>
      <c r="I133" s="11">
        <v>341</v>
      </c>
      <c r="J133" s="11">
        <v>232</v>
      </c>
      <c r="K133" s="14">
        <f t="shared" si="82"/>
        <v>109</v>
      </c>
      <c r="L133" s="11">
        <v>997</v>
      </c>
      <c r="M133" s="11">
        <v>907</v>
      </c>
      <c r="N133" s="11">
        <f t="shared" si="83"/>
        <v>90</v>
      </c>
      <c r="O133" s="14">
        <f t="shared" si="77"/>
        <v>199</v>
      </c>
      <c r="P133" s="11">
        <v>9</v>
      </c>
      <c r="Q133" s="11">
        <v>4</v>
      </c>
      <c r="R133" s="11">
        <f t="shared" si="84"/>
        <v>5</v>
      </c>
      <c r="S133" s="11">
        <v>195</v>
      </c>
      <c r="T133" s="11">
        <v>213</v>
      </c>
      <c r="U133" s="14">
        <f t="shared" si="75"/>
        <v>-18</v>
      </c>
      <c r="V133" s="14">
        <f t="shared" si="76"/>
        <v>-13</v>
      </c>
    </row>
    <row r="134" spans="1:22" ht="12">
      <c r="A134" s="4" t="s">
        <v>79</v>
      </c>
      <c r="B134" s="11">
        <f t="shared" si="78"/>
        <v>328</v>
      </c>
      <c r="C134" s="11">
        <f t="shared" si="79"/>
        <v>192</v>
      </c>
      <c r="D134" s="14">
        <f aca="true" t="shared" si="85" ref="D134:D139">B134-C134</f>
        <v>136</v>
      </c>
      <c r="E134" s="11">
        <f t="shared" si="80"/>
        <v>1023</v>
      </c>
      <c r="F134" s="11">
        <f t="shared" si="81"/>
        <v>1094</v>
      </c>
      <c r="G134" s="14">
        <f aca="true" t="shared" si="86" ref="G134:G139">E134-F134</f>
        <v>-71</v>
      </c>
      <c r="H134" s="14">
        <f aca="true" t="shared" si="87" ref="H134:H139">SUM(D134,G134)</f>
        <v>65</v>
      </c>
      <c r="I134" s="11">
        <v>322</v>
      </c>
      <c r="J134" s="11">
        <v>191</v>
      </c>
      <c r="K134" s="14">
        <f t="shared" si="82"/>
        <v>131</v>
      </c>
      <c r="L134" s="11">
        <v>860</v>
      </c>
      <c r="M134" s="11">
        <v>838</v>
      </c>
      <c r="N134" s="11">
        <f t="shared" si="83"/>
        <v>22</v>
      </c>
      <c r="O134" s="14">
        <f>SUM(K134,N134)</f>
        <v>153</v>
      </c>
      <c r="P134" s="11">
        <v>6</v>
      </c>
      <c r="Q134" s="11">
        <v>1</v>
      </c>
      <c r="R134" s="11">
        <f t="shared" si="84"/>
        <v>5</v>
      </c>
      <c r="S134" s="11">
        <v>163</v>
      </c>
      <c r="T134" s="11">
        <v>256</v>
      </c>
      <c r="U134" s="14">
        <f aca="true" t="shared" si="88" ref="U134:U139">S134-T134</f>
        <v>-93</v>
      </c>
      <c r="V134" s="14">
        <f aca="true" t="shared" si="89" ref="V134:V139">SUM(R134,U134)</f>
        <v>-88</v>
      </c>
    </row>
    <row r="135" spans="1:22" ht="12">
      <c r="A135" s="4" t="s">
        <v>80</v>
      </c>
      <c r="B135" s="11">
        <f t="shared" si="78"/>
        <v>348</v>
      </c>
      <c r="C135" s="11">
        <f>SUM(Q135,J135)</f>
        <v>211</v>
      </c>
      <c r="D135" s="14">
        <f t="shared" si="85"/>
        <v>137</v>
      </c>
      <c r="E135" s="11">
        <f t="shared" si="80"/>
        <v>1007</v>
      </c>
      <c r="F135" s="11">
        <f t="shared" si="81"/>
        <v>1175</v>
      </c>
      <c r="G135" s="14">
        <f t="shared" si="86"/>
        <v>-168</v>
      </c>
      <c r="H135" s="14">
        <f t="shared" si="87"/>
        <v>-31</v>
      </c>
      <c r="I135" s="11">
        <v>342</v>
      </c>
      <c r="J135" s="11">
        <v>210</v>
      </c>
      <c r="K135" s="14">
        <f t="shared" si="82"/>
        <v>132</v>
      </c>
      <c r="L135" s="11">
        <v>787</v>
      </c>
      <c r="M135" s="11">
        <v>986</v>
      </c>
      <c r="N135" s="11">
        <f t="shared" si="83"/>
        <v>-199</v>
      </c>
      <c r="O135" s="14">
        <f>SUM(K135,N135)</f>
        <v>-67</v>
      </c>
      <c r="P135" s="11">
        <v>6</v>
      </c>
      <c r="Q135" s="11">
        <v>1</v>
      </c>
      <c r="R135" s="11">
        <f t="shared" si="84"/>
        <v>5</v>
      </c>
      <c r="S135" s="11">
        <v>220</v>
      </c>
      <c r="T135" s="11">
        <v>189</v>
      </c>
      <c r="U135" s="14">
        <f t="shared" si="88"/>
        <v>31</v>
      </c>
      <c r="V135" s="14">
        <f t="shared" si="89"/>
        <v>36</v>
      </c>
    </row>
    <row r="136" spans="1:22" ht="12">
      <c r="A136" s="4" t="s">
        <v>81</v>
      </c>
      <c r="B136" s="11">
        <f t="shared" si="78"/>
        <v>361</v>
      </c>
      <c r="C136" s="11">
        <f>SUM(Q136,J136)</f>
        <v>243</v>
      </c>
      <c r="D136" s="14">
        <f t="shared" si="85"/>
        <v>118</v>
      </c>
      <c r="E136" s="11">
        <f t="shared" si="80"/>
        <v>929</v>
      </c>
      <c r="F136" s="11">
        <f t="shared" si="81"/>
        <v>1040</v>
      </c>
      <c r="G136" s="14">
        <f t="shared" si="86"/>
        <v>-111</v>
      </c>
      <c r="H136" s="14">
        <f t="shared" si="87"/>
        <v>7</v>
      </c>
      <c r="I136" s="11">
        <v>346</v>
      </c>
      <c r="J136" s="11">
        <v>242</v>
      </c>
      <c r="K136" s="14">
        <f>I136-J136</f>
        <v>104</v>
      </c>
      <c r="L136" s="11">
        <v>784</v>
      </c>
      <c r="M136" s="11">
        <v>840</v>
      </c>
      <c r="N136" s="11">
        <f>L136-M136</f>
        <v>-56</v>
      </c>
      <c r="O136" s="14">
        <f>SUM(K136,N136)</f>
        <v>48</v>
      </c>
      <c r="P136" s="11">
        <v>15</v>
      </c>
      <c r="Q136" s="11">
        <v>1</v>
      </c>
      <c r="R136" s="11">
        <f>P136-Q136</f>
        <v>14</v>
      </c>
      <c r="S136" s="11">
        <v>145</v>
      </c>
      <c r="T136" s="11">
        <v>200</v>
      </c>
      <c r="U136" s="14">
        <f t="shared" si="88"/>
        <v>-55</v>
      </c>
      <c r="V136" s="14">
        <f t="shared" si="89"/>
        <v>-41</v>
      </c>
    </row>
    <row r="137" spans="1:22" ht="12">
      <c r="A137" s="4" t="s">
        <v>83</v>
      </c>
      <c r="B137" s="11">
        <f t="shared" si="78"/>
        <v>289</v>
      </c>
      <c r="C137" s="11">
        <f>SUM(Q137,J137)</f>
        <v>262</v>
      </c>
      <c r="D137" s="14">
        <f t="shared" si="85"/>
        <v>27</v>
      </c>
      <c r="E137" s="11">
        <f t="shared" si="80"/>
        <v>952</v>
      </c>
      <c r="F137" s="11">
        <f t="shared" si="81"/>
        <v>1036</v>
      </c>
      <c r="G137" s="14">
        <f t="shared" si="86"/>
        <v>-84</v>
      </c>
      <c r="H137" s="14">
        <f t="shared" si="87"/>
        <v>-57</v>
      </c>
      <c r="I137" s="11">
        <v>285</v>
      </c>
      <c r="J137" s="11">
        <v>260</v>
      </c>
      <c r="K137" s="14">
        <f>I137-J137</f>
        <v>25</v>
      </c>
      <c r="L137" s="11">
        <v>789</v>
      </c>
      <c r="M137" s="11">
        <v>866</v>
      </c>
      <c r="N137" s="11">
        <f>L137-M137</f>
        <v>-77</v>
      </c>
      <c r="O137" s="14">
        <f>SUM(K137,N137)</f>
        <v>-52</v>
      </c>
      <c r="P137" s="11">
        <v>4</v>
      </c>
      <c r="Q137" s="11">
        <v>2</v>
      </c>
      <c r="R137" s="11">
        <f>P137-Q137</f>
        <v>2</v>
      </c>
      <c r="S137" s="11">
        <v>163</v>
      </c>
      <c r="T137" s="11">
        <v>170</v>
      </c>
      <c r="U137" s="14">
        <f t="shared" si="88"/>
        <v>-7</v>
      </c>
      <c r="V137" s="14">
        <f t="shared" si="89"/>
        <v>-5</v>
      </c>
    </row>
    <row r="138" spans="1:22" ht="12">
      <c r="A138" s="4" t="s">
        <v>84</v>
      </c>
      <c r="B138" s="11">
        <f t="shared" si="78"/>
        <v>337</v>
      </c>
      <c r="C138" s="11">
        <f>SUM(Q138,J138)</f>
        <v>281</v>
      </c>
      <c r="D138" s="14">
        <f t="shared" si="85"/>
        <v>56</v>
      </c>
      <c r="E138" s="11">
        <f t="shared" si="80"/>
        <v>1005</v>
      </c>
      <c r="F138" s="11">
        <f t="shared" si="81"/>
        <v>944</v>
      </c>
      <c r="G138" s="14">
        <f t="shared" si="86"/>
        <v>61</v>
      </c>
      <c r="H138" s="14">
        <f t="shared" si="87"/>
        <v>117</v>
      </c>
      <c r="I138" s="11">
        <v>329</v>
      </c>
      <c r="J138" s="11">
        <v>278</v>
      </c>
      <c r="K138" s="14">
        <f>I138-J138</f>
        <v>51</v>
      </c>
      <c r="L138" s="24">
        <v>860</v>
      </c>
      <c r="M138" s="24">
        <v>755</v>
      </c>
      <c r="N138" s="24">
        <f>L138-M138</f>
        <v>105</v>
      </c>
      <c r="O138" s="22">
        <f>SUM(K138,N138)</f>
        <v>156</v>
      </c>
      <c r="P138" s="24">
        <v>8</v>
      </c>
      <c r="Q138" s="24">
        <v>3</v>
      </c>
      <c r="R138" s="24">
        <f>P138-Q138</f>
        <v>5</v>
      </c>
      <c r="S138" s="24">
        <v>145</v>
      </c>
      <c r="T138" s="11">
        <v>189</v>
      </c>
      <c r="U138" s="14">
        <f t="shared" si="88"/>
        <v>-44</v>
      </c>
      <c r="V138" s="14">
        <f t="shared" si="89"/>
        <v>-39</v>
      </c>
    </row>
    <row r="139" spans="1:22" ht="12">
      <c r="A139" s="4" t="s">
        <v>51</v>
      </c>
      <c r="B139" s="11">
        <f t="shared" si="78"/>
        <v>320</v>
      </c>
      <c r="C139" s="11">
        <f t="shared" si="79"/>
        <v>267</v>
      </c>
      <c r="D139" s="14">
        <f t="shared" si="85"/>
        <v>53</v>
      </c>
      <c r="E139" s="11">
        <f t="shared" si="80"/>
        <v>952</v>
      </c>
      <c r="F139" s="11">
        <f t="shared" si="81"/>
        <v>961</v>
      </c>
      <c r="G139" s="14">
        <f t="shared" si="86"/>
        <v>-9</v>
      </c>
      <c r="H139" s="14">
        <f t="shared" si="87"/>
        <v>44</v>
      </c>
      <c r="I139" s="24">
        <v>314</v>
      </c>
      <c r="J139" s="24">
        <v>265</v>
      </c>
      <c r="K139" s="14">
        <f t="shared" si="82"/>
        <v>49</v>
      </c>
      <c r="L139" s="24">
        <v>818</v>
      </c>
      <c r="M139" s="24">
        <v>788</v>
      </c>
      <c r="N139" s="24">
        <f t="shared" si="83"/>
        <v>30</v>
      </c>
      <c r="O139" s="22">
        <f t="shared" si="77"/>
        <v>79</v>
      </c>
      <c r="P139" s="24">
        <v>6</v>
      </c>
      <c r="Q139" s="24">
        <v>2</v>
      </c>
      <c r="R139" s="24">
        <f t="shared" si="84"/>
        <v>4</v>
      </c>
      <c r="S139" s="24">
        <v>134</v>
      </c>
      <c r="T139" s="24">
        <v>173</v>
      </c>
      <c r="U139" s="14">
        <f t="shared" si="88"/>
        <v>-39</v>
      </c>
      <c r="V139" s="14">
        <f t="shared" si="89"/>
        <v>-35</v>
      </c>
    </row>
    <row r="140" spans="1:22" ht="12">
      <c r="A140" s="4" t="s">
        <v>52</v>
      </c>
      <c r="B140" s="11">
        <f aca="true" t="shared" si="90" ref="B140:B145">SUM(I140,P140)</f>
        <v>353</v>
      </c>
      <c r="C140" s="11">
        <f>SUM(Q140,J140)</f>
        <v>246</v>
      </c>
      <c r="D140" s="14">
        <f>B140-C140</f>
        <v>107</v>
      </c>
      <c r="E140" s="11">
        <f aca="true" t="shared" si="91" ref="E140:E145">SUM(L140,S140)</f>
        <v>2262</v>
      </c>
      <c r="F140" s="11">
        <f>SUM(M140,T140)</f>
        <v>2367</v>
      </c>
      <c r="G140" s="14">
        <f>E140-F140</f>
        <v>-105</v>
      </c>
      <c r="H140" s="14">
        <f>SUM(D140,G140)</f>
        <v>2</v>
      </c>
      <c r="I140" s="24">
        <v>347</v>
      </c>
      <c r="J140" s="24">
        <v>244</v>
      </c>
      <c r="K140" s="14">
        <f>I140-J140</f>
        <v>103</v>
      </c>
      <c r="L140" s="24">
        <v>2058</v>
      </c>
      <c r="M140" s="24">
        <v>2138</v>
      </c>
      <c r="N140" s="11">
        <f>L140-M140</f>
        <v>-80</v>
      </c>
      <c r="O140" s="14">
        <f>SUM(K140,N140)</f>
        <v>23</v>
      </c>
      <c r="P140" s="24">
        <v>6</v>
      </c>
      <c r="Q140" s="24">
        <v>2</v>
      </c>
      <c r="R140" s="11">
        <f>P140-Q140</f>
        <v>4</v>
      </c>
      <c r="S140" s="24">
        <v>204</v>
      </c>
      <c r="T140" s="24">
        <v>229</v>
      </c>
      <c r="U140" s="22">
        <f>S140-T140</f>
        <v>-25</v>
      </c>
      <c r="V140" s="14">
        <f>SUM(R140,U140)</f>
        <v>-21</v>
      </c>
    </row>
    <row r="141" spans="1:22" ht="12">
      <c r="A141" s="4" t="s">
        <v>53</v>
      </c>
      <c r="B141" s="11">
        <f t="shared" si="90"/>
        <v>299</v>
      </c>
      <c r="C141" s="11">
        <f>SUM(Q141,J141)</f>
        <v>182</v>
      </c>
      <c r="D141" s="14">
        <f>B141-C141</f>
        <v>117</v>
      </c>
      <c r="E141" s="11">
        <f t="shared" si="91"/>
        <v>1625</v>
      </c>
      <c r="F141" s="11">
        <f>SUM(M141,T141)</f>
        <v>1639</v>
      </c>
      <c r="G141" s="14">
        <f>E141-F141</f>
        <v>-14</v>
      </c>
      <c r="H141" s="14">
        <f>SUM(D141,G141)</f>
        <v>103</v>
      </c>
      <c r="I141" s="24">
        <v>293</v>
      </c>
      <c r="J141" s="24">
        <v>180</v>
      </c>
      <c r="K141" s="14">
        <f>I141-J141</f>
        <v>113</v>
      </c>
      <c r="L141" s="24">
        <v>1414</v>
      </c>
      <c r="M141" s="24">
        <v>1353</v>
      </c>
      <c r="N141" s="11">
        <f>L141-M141</f>
        <v>61</v>
      </c>
      <c r="O141" s="14">
        <f>SUM(K141,N141)</f>
        <v>174</v>
      </c>
      <c r="P141" s="24">
        <v>6</v>
      </c>
      <c r="Q141" s="24">
        <v>2</v>
      </c>
      <c r="R141" s="11">
        <f>P141-Q141</f>
        <v>4</v>
      </c>
      <c r="S141" s="24">
        <v>211</v>
      </c>
      <c r="T141" s="24">
        <v>286</v>
      </c>
      <c r="U141" s="22">
        <f>S141-T141</f>
        <v>-75</v>
      </c>
      <c r="V141" s="14">
        <f>SUM(R141,U141)</f>
        <v>-71</v>
      </c>
    </row>
    <row r="142" spans="1:22" ht="12">
      <c r="A142" s="4" t="s">
        <v>54</v>
      </c>
      <c r="B142" s="11">
        <f t="shared" si="90"/>
        <v>380</v>
      </c>
      <c r="C142" s="11">
        <f>SUM(Q142,J142)</f>
        <v>232</v>
      </c>
      <c r="D142" s="14">
        <f>B142-C142</f>
        <v>148</v>
      </c>
      <c r="E142" s="11">
        <f t="shared" si="91"/>
        <v>1170</v>
      </c>
      <c r="F142" s="11">
        <f>SUM(M142,T142)</f>
        <v>1026</v>
      </c>
      <c r="G142" s="14">
        <f>E142-F142</f>
        <v>144</v>
      </c>
      <c r="H142" s="14">
        <f>SUM(D142,G142)</f>
        <v>292</v>
      </c>
      <c r="I142" s="24">
        <v>375</v>
      </c>
      <c r="J142" s="24">
        <v>229</v>
      </c>
      <c r="K142" s="14">
        <f>I142-J142</f>
        <v>146</v>
      </c>
      <c r="L142" s="24">
        <v>1025</v>
      </c>
      <c r="M142" s="24">
        <v>797</v>
      </c>
      <c r="N142" s="11">
        <f>L142-M142</f>
        <v>228</v>
      </c>
      <c r="O142" s="14">
        <f>SUM(K142,N142)</f>
        <v>374</v>
      </c>
      <c r="P142" s="24">
        <v>5</v>
      </c>
      <c r="Q142" s="24">
        <v>3</v>
      </c>
      <c r="R142" s="11">
        <f>P142-Q142</f>
        <v>2</v>
      </c>
      <c r="S142" s="24">
        <v>145</v>
      </c>
      <c r="T142" s="24">
        <v>229</v>
      </c>
      <c r="U142" s="22">
        <f>S142-T142</f>
        <v>-84</v>
      </c>
      <c r="V142" s="14">
        <f>SUM(R142,U142)</f>
        <v>-82</v>
      </c>
    </row>
    <row r="143" spans="1:22" ht="12">
      <c r="A143" s="4" t="s">
        <v>55</v>
      </c>
      <c r="B143" s="11">
        <f t="shared" si="90"/>
        <v>322</v>
      </c>
      <c r="C143" s="11">
        <f>SUM(Q143,J143)</f>
        <v>218</v>
      </c>
      <c r="D143" s="14">
        <f>B143-C143</f>
        <v>104</v>
      </c>
      <c r="E143" s="11">
        <f t="shared" si="91"/>
        <v>1000</v>
      </c>
      <c r="F143" s="11">
        <f>SUM(M143,T143)</f>
        <v>856</v>
      </c>
      <c r="G143" s="14">
        <f>E143-F143</f>
        <v>144</v>
      </c>
      <c r="H143" s="14">
        <f>SUM(D143,G143)</f>
        <v>248</v>
      </c>
      <c r="I143" s="24">
        <v>320</v>
      </c>
      <c r="J143" s="24">
        <v>215</v>
      </c>
      <c r="K143" s="14">
        <f>I143-J143</f>
        <v>105</v>
      </c>
      <c r="L143" s="24">
        <v>796</v>
      </c>
      <c r="M143" s="24">
        <v>724</v>
      </c>
      <c r="N143" s="11">
        <f>L143-M143</f>
        <v>72</v>
      </c>
      <c r="O143" s="14">
        <f>SUM(K143,N143)</f>
        <v>177</v>
      </c>
      <c r="P143" s="24">
        <v>2</v>
      </c>
      <c r="Q143" s="24">
        <v>3</v>
      </c>
      <c r="R143" s="11">
        <f>P143-Q143</f>
        <v>-1</v>
      </c>
      <c r="S143" s="24">
        <v>204</v>
      </c>
      <c r="T143" s="24">
        <v>132</v>
      </c>
      <c r="U143" s="22">
        <f>S143-T143</f>
        <v>72</v>
      </c>
      <c r="V143" s="14">
        <f>SUM(R143,U143)</f>
        <v>71</v>
      </c>
    </row>
    <row r="144" spans="1:22" ht="12">
      <c r="A144" s="4" t="s">
        <v>56</v>
      </c>
      <c r="B144" s="11">
        <f t="shared" si="90"/>
        <v>311</v>
      </c>
      <c r="C144" s="11">
        <f>SUM(Q144,J144)</f>
        <v>187</v>
      </c>
      <c r="D144" s="14">
        <f>B144-C144</f>
        <v>124</v>
      </c>
      <c r="E144" s="11">
        <f aca="true" t="shared" si="92" ref="E144:F150">SUM(L144,S144)</f>
        <v>973</v>
      </c>
      <c r="F144" s="11">
        <f t="shared" si="92"/>
        <v>955</v>
      </c>
      <c r="G144" s="14">
        <f>E144-F144</f>
        <v>18</v>
      </c>
      <c r="H144" s="14">
        <f>SUM(D144,G144)</f>
        <v>142</v>
      </c>
      <c r="I144" s="24">
        <v>306</v>
      </c>
      <c r="J144" s="24">
        <v>186</v>
      </c>
      <c r="K144" s="14">
        <f>I144-J144</f>
        <v>120</v>
      </c>
      <c r="L144" s="24">
        <v>819</v>
      </c>
      <c r="M144" s="24">
        <v>785</v>
      </c>
      <c r="N144" s="11">
        <f>L144-M144</f>
        <v>34</v>
      </c>
      <c r="O144" s="14">
        <f>SUM(K144,N144)</f>
        <v>154</v>
      </c>
      <c r="P144" s="24">
        <v>5</v>
      </c>
      <c r="Q144" s="24">
        <v>1</v>
      </c>
      <c r="R144" s="11">
        <f>P144-Q144</f>
        <v>4</v>
      </c>
      <c r="S144" s="24">
        <v>154</v>
      </c>
      <c r="T144" s="24">
        <v>170</v>
      </c>
      <c r="U144" s="22">
        <f>S144-T144</f>
        <v>-16</v>
      </c>
      <c r="V144" s="14">
        <f>SUM(R144,U144)</f>
        <v>-12</v>
      </c>
    </row>
    <row r="145" spans="1:22" ht="12">
      <c r="A145" s="4" t="s">
        <v>57</v>
      </c>
      <c r="B145" s="24">
        <f t="shared" si="90"/>
        <v>365</v>
      </c>
      <c r="C145" s="11">
        <f aca="true" t="shared" si="93" ref="C145:C152">SUM(Q145,J145)</f>
        <v>221</v>
      </c>
      <c r="D145" s="14">
        <f aca="true" t="shared" si="94" ref="D145:D152">B145-C145</f>
        <v>144</v>
      </c>
      <c r="E145" s="11">
        <f t="shared" si="91"/>
        <v>1143</v>
      </c>
      <c r="F145" s="11">
        <f t="shared" si="92"/>
        <v>1118</v>
      </c>
      <c r="G145" s="14">
        <f aca="true" t="shared" si="95" ref="G145:G152">E145-F145</f>
        <v>25</v>
      </c>
      <c r="H145" s="14">
        <f aca="true" t="shared" si="96" ref="H145:H152">SUM(D145,G145)</f>
        <v>169</v>
      </c>
      <c r="I145" s="24">
        <v>355</v>
      </c>
      <c r="J145" s="24">
        <v>221</v>
      </c>
      <c r="K145" s="22">
        <f aca="true" t="shared" si="97" ref="K145:K152">I145-J145</f>
        <v>134</v>
      </c>
      <c r="L145" s="24">
        <v>922</v>
      </c>
      <c r="M145" s="24">
        <v>883</v>
      </c>
      <c r="N145" s="24">
        <f aca="true" t="shared" si="98" ref="N145:N152">L145-M145</f>
        <v>39</v>
      </c>
      <c r="O145" s="22">
        <f aca="true" t="shared" si="99" ref="O145:O152">SUM(K145,N145)</f>
        <v>173</v>
      </c>
      <c r="P145" s="24">
        <v>10</v>
      </c>
      <c r="Q145" s="24">
        <v>0</v>
      </c>
      <c r="R145" s="24">
        <f aca="true" t="shared" si="100" ref="R145:R152">P145-Q145</f>
        <v>10</v>
      </c>
      <c r="S145" s="24">
        <v>221</v>
      </c>
      <c r="T145" s="24">
        <v>235</v>
      </c>
      <c r="U145" s="22">
        <f aca="true" t="shared" si="101" ref="U145:U152">S145-T145</f>
        <v>-14</v>
      </c>
      <c r="V145" s="14">
        <f aca="true" t="shared" si="102" ref="V145:V152">SUM(R145,U145)</f>
        <v>-4</v>
      </c>
    </row>
    <row r="146" spans="1:22" ht="12">
      <c r="A146" s="4" t="s">
        <v>58</v>
      </c>
      <c r="B146" s="11">
        <f aca="true" t="shared" si="103" ref="B146:B154">SUM(I146,P146)</f>
        <v>362</v>
      </c>
      <c r="C146" s="11">
        <f t="shared" si="93"/>
        <v>216</v>
      </c>
      <c r="D146" s="14">
        <f t="shared" si="94"/>
        <v>146</v>
      </c>
      <c r="E146" s="11">
        <f t="shared" si="92"/>
        <v>1124</v>
      </c>
      <c r="F146" s="11">
        <f t="shared" si="92"/>
        <v>1007</v>
      </c>
      <c r="G146" s="14">
        <f t="shared" si="95"/>
        <v>117</v>
      </c>
      <c r="H146" s="14">
        <f t="shared" si="96"/>
        <v>263</v>
      </c>
      <c r="I146" s="24">
        <v>358</v>
      </c>
      <c r="J146" s="24">
        <v>211</v>
      </c>
      <c r="K146" s="14">
        <f t="shared" si="97"/>
        <v>147</v>
      </c>
      <c r="L146" s="24">
        <v>945</v>
      </c>
      <c r="M146" s="24">
        <v>804</v>
      </c>
      <c r="N146" s="11">
        <f t="shared" si="98"/>
        <v>141</v>
      </c>
      <c r="O146" s="14">
        <f t="shared" si="99"/>
        <v>288</v>
      </c>
      <c r="P146" s="24">
        <v>4</v>
      </c>
      <c r="Q146" s="24">
        <v>5</v>
      </c>
      <c r="R146" s="11">
        <f t="shared" si="100"/>
        <v>-1</v>
      </c>
      <c r="S146" s="24">
        <v>179</v>
      </c>
      <c r="T146" s="24">
        <v>203</v>
      </c>
      <c r="U146" s="22">
        <f t="shared" si="101"/>
        <v>-24</v>
      </c>
      <c r="V146" s="14">
        <f t="shared" si="102"/>
        <v>-25</v>
      </c>
    </row>
    <row r="147" spans="1:22" ht="12">
      <c r="A147" s="4" t="s">
        <v>59</v>
      </c>
      <c r="B147" s="11">
        <f t="shared" si="103"/>
        <v>332</v>
      </c>
      <c r="C147" s="11">
        <f t="shared" si="93"/>
        <v>228</v>
      </c>
      <c r="D147" s="14">
        <f t="shared" si="94"/>
        <v>104</v>
      </c>
      <c r="E147" s="11">
        <f aca="true" t="shared" si="104" ref="E147:E162">SUM(L147,S147)</f>
        <v>1032</v>
      </c>
      <c r="F147" s="11">
        <f t="shared" si="92"/>
        <v>893</v>
      </c>
      <c r="G147" s="14">
        <f t="shared" si="95"/>
        <v>139</v>
      </c>
      <c r="H147" s="14">
        <f t="shared" si="96"/>
        <v>243</v>
      </c>
      <c r="I147" s="24">
        <v>327</v>
      </c>
      <c r="J147" s="24">
        <v>228</v>
      </c>
      <c r="K147" s="14">
        <f t="shared" si="97"/>
        <v>99</v>
      </c>
      <c r="L147" s="24">
        <v>852</v>
      </c>
      <c r="M147" s="24">
        <v>726</v>
      </c>
      <c r="N147" s="11">
        <f t="shared" si="98"/>
        <v>126</v>
      </c>
      <c r="O147" s="14">
        <f t="shared" si="99"/>
        <v>225</v>
      </c>
      <c r="P147" s="24">
        <v>5</v>
      </c>
      <c r="Q147" s="24">
        <v>0</v>
      </c>
      <c r="R147" s="11">
        <f t="shared" si="100"/>
        <v>5</v>
      </c>
      <c r="S147" s="24">
        <v>180</v>
      </c>
      <c r="T147" s="24">
        <v>167</v>
      </c>
      <c r="U147" s="22">
        <f t="shared" si="101"/>
        <v>13</v>
      </c>
      <c r="V147" s="14">
        <f t="shared" si="102"/>
        <v>18</v>
      </c>
    </row>
    <row r="148" spans="1:22" ht="12">
      <c r="A148" s="4" t="s">
        <v>60</v>
      </c>
      <c r="B148" s="11">
        <f t="shared" si="103"/>
        <v>301</v>
      </c>
      <c r="C148" s="11">
        <f t="shared" si="93"/>
        <v>233</v>
      </c>
      <c r="D148" s="14">
        <f t="shared" si="94"/>
        <v>68</v>
      </c>
      <c r="E148" s="11">
        <f t="shared" si="104"/>
        <v>996</v>
      </c>
      <c r="F148" s="11">
        <f t="shared" si="92"/>
        <v>919</v>
      </c>
      <c r="G148" s="14">
        <f t="shared" si="95"/>
        <v>77</v>
      </c>
      <c r="H148" s="14">
        <f t="shared" si="96"/>
        <v>145</v>
      </c>
      <c r="I148" s="24">
        <v>296</v>
      </c>
      <c r="J148" s="24">
        <v>228</v>
      </c>
      <c r="K148" s="14">
        <f t="shared" si="97"/>
        <v>68</v>
      </c>
      <c r="L148" s="24">
        <v>847</v>
      </c>
      <c r="M148" s="24">
        <v>737</v>
      </c>
      <c r="N148" s="11">
        <f t="shared" si="98"/>
        <v>110</v>
      </c>
      <c r="O148" s="14">
        <f t="shared" si="99"/>
        <v>178</v>
      </c>
      <c r="P148" s="24">
        <v>5</v>
      </c>
      <c r="Q148" s="24">
        <v>5</v>
      </c>
      <c r="R148" s="11">
        <f t="shared" si="100"/>
        <v>0</v>
      </c>
      <c r="S148" s="24">
        <v>149</v>
      </c>
      <c r="T148" s="24">
        <v>182</v>
      </c>
      <c r="U148" s="22">
        <f t="shared" si="101"/>
        <v>-33</v>
      </c>
      <c r="V148" s="14">
        <f t="shared" si="102"/>
        <v>-33</v>
      </c>
    </row>
    <row r="149" spans="1:22" ht="12">
      <c r="A149" s="4" t="s">
        <v>61</v>
      </c>
      <c r="B149" s="11">
        <f t="shared" si="103"/>
        <v>322</v>
      </c>
      <c r="C149" s="11">
        <f t="shared" si="93"/>
        <v>227</v>
      </c>
      <c r="D149" s="14">
        <f t="shared" si="94"/>
        <v>95</v>
      </c>
      <c r="E149" s="11">
        <f t="shared" si="104"/>
        <v>1050</v>
      </c>
      <c r="F149" s="11">
        <f t="shared" si="92"/>
        <v>1139</v>
      </c>
      <c r="G149" s="14">
        <f t="shared" si="95"/>
        <v>-89</v>
      </c>
      <c r="H149" s="14">
        <f t="shared" si="96"/>
        <v>6</v>
      </c>
      <c r="I149" s="24">
        <v>314</v>
      </c>
      <c r="J149" s="24">
        <v>224</v>
      </c>
      <c r="K149" s="14">
        <f t="shared" si="97"/>
        <v>90</v>
      </c>
      <c r="L149" s="24">
        <v>893</v>
      </c>
      <c r="M149" s="24">
        <v>869</v>
      </c>
      <c r="N149" s="11">
        <f t="shared" si="98"/>
        <v>24</v>
      </c>
      <c r="O149" s="14">
        <f t="shared" si="99"/>
        <v>114</v>
      </c>
      <c r="P149" s="24">
        <v>8</v>
      </c>
      <c r="Q149" s="24">
        <v>3</v>
      </c>
      <c r="R149" s="11">
        <f t="shared" si="100"/>
        <v>5</v>
      </c>
      <c r="S149" s="24">
        <v>157</v>
      </c>
      <c r="T149" s="24">
        <v>270</v>
      </c>
      <c r="U149" s="22">
        <f t="shared" si="101"/>
        <v>-113</v>
      </c>
      <c r="V149" s="14">
        <f t="shared" si="102"/>
        <v>-108</v>
      </c>
    </row>
    <row r="150" spans="1:22" ht="12">
      <c r="A150" s="4" t="s">
        <v>90</v>
      </c>
      <c r="B150" s="11">
        <f t="shared" si="103"/>
        <v>354</v>
      </c>
      <c r="C150" s="11">
        <f t="shared" si="93"/>
        <v>286</v>
      </c>
      <c r="D150" s="14">
        <f t="shared" si="94"/>
        <v>68</v>
      </c>
      <c r="E150" s="11">
        <f t="shared" si="104"/>
        <v>999</v>
      </c>
      <c r="F150" s="11">
        <f t="shared" si="92"/>
        <v>1032</v>
      </c>
      <c r="G150" s="14">
        <f t="shared" si="95"/>
        <v>-33</v>
      </c>
      <c r="H150" s="14">
        <f t="shared" si="96"/>
        <v>35</v>
      </c>
      <c r="I150" s="24">
        <v>348</v>
      </c>
      <c r="J150" s="24">
        <v>286</v>
      </c>
      <c r="K150" s="14">
        <f t="shared" si="97"/>
        <v>62</v>
      </c>
      <c r="L150" s="24">
        <v>858</v>
      </c>
      <c r="M150" s="24">
        <v>830</v>
      </c>
      <c r="N150" s="11">
        <f t="shared" si="98"/>
        <v>28</v>
      </c>
      <c r="O150" s="14">
        <f t="shared" si="99"/>
        <v>90</v>
      </c>
      <c r="P150" s="24">
        <v>6</v>
      </c>
      <c r="Q150" s="24">
        <v>0</v>
      </c>
      <c r="R150" s="11">
        <f t="shared" si="100"/>
        <v>6</v>
      </c>
      <c r="S150" s="24">
        <v>141</v>
      </c>
      <c r="T150" s="24">
        <v>202</v>
      </c>
      <c r="U150" s="22">
        <f t="shared" si="101"/>
        <v>-61</v>
      </c>
      <c r="V150" s="14">
        <f t="shared" si="102"/>
        <v>-55</v>
      </c>
    </row>
    <row r="151" spans="1:22" ht="12">
      <c r="A151" s="4" t="s">
        <v>51</v>
      </c>
      <c r="B151" s="11">
        <f t="shared" si="103"/>
        <v>296</v>
      </c>
      <c r="C151" s="11">
        <f t="shared" si="93"/>
        <v>230</v>
      </c>
      <c r="D151" s="14">
        <f t="shared" si="94"/>
        <v>66</v>
      </c>
      <c r="E151" s="11">
        <f t="shared" si="104"/>
        <v>1077</v>
      </c>
      <c r="F151" s="11">
        <f>SUM(M151,T151)</f>
        <v>1036</v>
      </c>
      <c r="G151" s="14">
        <f t="shared" si="95"/>
        <v>41</v>
      </c>
      <c r="H151" s="14">
        <f t="shared" si="96"/>
        <v>107</v>
      </c>
      <c r="I151" s="24">
        <v>290</v>
      </c>
      <c r="J151" s="24">
        <v>230</v>
      </c>
      <c r="K151" s="14">
        <f t="shared" si="97"/>
        <v>60</v>
      </c>
      <c r="L151" s="24">
        <v>936</v>
      </c>
      <c r="M151" s="24">
        <v>861</v>
      </c>
      <c r="N151" s="11">
        <f t="shared" si="98"/>
        <v>75</v>
      </c>
      <c r="O151" s="14">
        <f t="shared" si="99"/>
        <v>135</v>
      </c>
      <c r="P151" s="24">
        <v>6</v>
      </c>
      <c r="Q151" s="24">
        <v>0</v>
      </c>
      <c r="R151" s="11">
        <f t="shared" si="100"/>
        <v>6</v>
      </c>
      <c r="S151" s="24">
        <v>141</v>
      </c>
      <c r="T151" s="24">
        <v>175</v>
      </c>
      <c r="U151" s="22">
        <f t="shared" si="101"/>
        <v>-34</v>
      </c>
      <c r="V151" s="14">
        <f t="shared" si="102"/>
        <v>-28</v>
      </c>
    </row>
    <row r="152" spans="1:22" ht="12">
      <c r="A152" s="4" t="s">
        <v>52</v>
      </c>
      <c r="B152" s="11">
        <f t="shared" si="103"/>
        <v>296</v>
      </c>
      <c r="C152" s="11">
        <f t="shared" si="93"/>
        <v>239</v>
      </c>
      <c r="D152" s="14">
        <f t="shared" si="94"/>
        <v>57</v>
      </c>
      <c r="E152" s="11">
        <f t="shared" si="104"/>
        <v>2229</v>
      </c>
      <c r="F152" s="11">
        <f aca="true" t="shared" si="105" ref="F152:F162">SUM(M152,T152)</f>
        <v>2291</v>
      </c>
      <c r="G152" s="14">
        <f t="shared" si="95"/>
        <v>-62</v>
      </c>
      <c r="H152" s="14">
        <f t="shared" si="96"/>
        <v>-5</v>
      </c>
      <c r="I152" s="24">
        <v>286</v>
      </c>
      <c r="J152" s="24">
        <v>235</v>
      </c>
      <c r="K152" s="14">
        <f t="shared" si="97"/>
        <v>51</v>
      </c>
      <c r="L152" s="24">
        <v>2050</v>
      </c>
      <c r="M152" s="24">
        <v>2119</v>
      </c>
      <c r="N152" s="11">
        <f t="shared" si="98"/>
        <v>-69</v>
      </c>
      <c r="O152" s="14">
        <f t="shared" si="99"/>
        <v>-18</v>
      </c>
      <c r="P152" s="24">
        <v>10</v>
      </c>
      <c r="Q152" s="24">
        <v>4</v>
      </c>
      <c r="R152" s="11">
        <f t="shared" si="100"/>
        <v>6</v>
      </c>
      <c r="S152" s="24">
        <v>179</v>
      </c>
      <c r="T152" s="24">
        <v>172</v>
      </c>
      <c r="U152" s="22">
        <f t="shared" si="101"/>
        <v>7</v>
      </c>
      <c r="V152" s="14">
        <f t="shared" si="102"/>
        <v>13</v>
      </c>
    </row>
    <row r="153" spans="1:22" ht="12">
      <c r="A153" s="4" t="s">
        <v>53</v>
      </c>
      <c r="B153" s="11">
        <f t="shared" si="103"/>
        <v>278</v>
      </c>
      <c r="C153" s="11">
        <f>SUM(Q153,J153)</f>
        <v>194</v>
      </c>
      <c r="D153" s="14">
        <f aca="true" t="shared" si="106" ref="D153:D158">B153-C153</f>
        <v>84</v>
      </c>
      <c r="E153" s="11">
        <f t="shared" si="104"/>
        <v>1654</v>
      </c>
      <c r="F153" s="11">
        <f t="shared" si="105"/>
        <v>1550</v>
      </c>
      <c r="G153" s="14">
        <f aca="true" t="shared" si="107" ref="G153:G158">E153-F153</f>
        <v>104</v>
      </c>
      <c r="H153" s="14">
        <f aca="true" t="shared" si="108" ref="H153:H158">SUM(D153,G153)</f>
        <v>188</v>
      </c>
      <c r="I153" s="24">
        <v>270</v>
      </c>
      <c r="J153" s="24">
        <v>193</v>
      </c>
      <c r="K153" s="14">
        <f aca="true" t="shared" si="109" ref="K153:K158">I153-J153</f>
        <v>77</v>
      </c>
      <c r="L153" s="24">
        <v>1391</v>
      </c>
      <c r="M153" s="24">
        <v>1348</v>
      </c>
      <c r="N153" s="11">
        <f aca="true" t="shared" si="110" ref="N153:N158">L153-M153</f>
        <v>43</v>
      </c>
      <c r="O153" s="14">
        <f aca="true" t="shared" si="111" ref="O153:O158">SUM(K153,N153)</f>
        <v>120</v>
      </c>
      <c r="P153" s="24">
        <v>8</v>
      </c>
      <c r="Q153" s="24">
        <v>1</v>
      </c>
      <c r="R153" s="11">
        <f aca="true" t="shared" si="112" ref="R153:R158">P153-Q153</f>
        <v>7</v>
      </c>
      <c r="S153" s="24">
        <v>263</v>
      </c>
      <c r="T153" s="24">
        <v>202</v>
      </c>
      <c r="U153" s="22">
        <f aca="true" t="shared" si="113" ref="U153:U158">S153-T153</f>
        <v>61</v>
      </c>
      <c r="V153" s="14">
        <f aca="true" t="shared" si="114" ref="V153:V158">SUM(R153,U153)</f>
        <v>68</v>
      </c>
    </row>
    <row r="154" spans="1:22" ht="12">
      <c r="A154" s="4" t="s">
        <v>54</v>
      </c>
      <c r="B154" s="11">
        <f t="shared" si="103"/>
        <v>346</v>
      </c>
      <c r="C154" s="11">
        <f aca="true" t="shared" si="115" ref="C154:C161">SUM(Q154,J154)</f>
        <v>257</v>
      </c>
      <c r="D154" s="14">
        <f t="shared" si="106"/>
        <v>89</v>
      </c>
      <c r="E154" s="11">
        <f t="shared" si="104"/>
        <v>1171</v>
      </c>
      <c r="F154" s="11">
        <f t="shared" si="105"/>
        <v>974</v>
      </c>
      <c r="G154" s="14">
        <f t="shared" si="107"/>
        <v>197</v>
      </c>
      <c r="H154" s="14">
        <f t="shared" si="108"/>
        <v>286</v>
      </c>
      <c r="I154" s="24">
        <v>338</v>
      </c>
      <c r="J154" s="24">
        <v>251</v>
      </c>
      <c r="K154" s="14">
        <f t="shared" si="109"/>
        <v>87</v>
      </c>
      <c r="L154" s="24">
        <v>990</v>
      </c>
      <c r="M154" s="24">
        <v>825</v>
      </c>
      <c r="N154" s="11">
        <f t="shared" si="110"/>
        <v>165</v>
      </c>
      <c r="O154" s="14">
        <f t="shared" si="111"/>
        <v>252</v>
      </c>
      <c r="P154" s="24">
        <v>8</v>
      </c>
      <c r="Q154" s="24">
        <v>6</v>
      </c>
      <c r="R154" s="11">
        <f t="shared" si="112"/>
        <v>2</v>
      </c>
      <c r="S154" s="24">
        <v>181</v>
      </c>
      <c r="T154" s="24">
        <v>149</v>
      </c>
      <c r="U154" s="22">
        <f t="shared" si="113"/>
        <v>32</v>
      </c>
      <c r="V154" s="14">
        <f t="shared" si="114"/>
        <v>34</v>
      </c>
    </row>
    <row r="155" spans="1:22" ht="12">
      <c r="A155" s="4" t="s">
        <v>55</v>
      </c>
      <c r="B155" s="11">
        <f>SUM(I155,P155)</f>
        <v>316</v>
      </c>
      <c r="C155" s="11">
        <f t="shared" si="115"/>
        <v>200</v>
      </c>
      <c r="D155" s="14">
        <f t="shared" si="106"/>
        <v>116</v>
      </c>
      <c r="E155" s="11">
        <f t="shared" si="104"/>
        <v>947</v>
      </c>
      <c r="F155" s="11">
        <f t="shared" si="105"/>
        <v>927</v>
      </c>
      <c r="G155" s="14">
        <f t="shared" si="107"/>
        <v>20</v>
      </c>
      <c r="H155" s="14">
        <f t="shared" si="108"/>
        <v>136</v>
      </c>
      <c r="I155" s="24">
        <v>306</v>
      </c>
      <c r="J155" s="24">
        <v>196</v>
      </c>
      <c r="K155" s="14">
        <f t="shared" si="109"/>
        <v>110</v>
      </c>
      <c r="L155" s="24">
        <v>788</v>
      </c>
      <c r="M155" s="24">
        <v>759</v>
      </c>
      <c r="N155" s="11">
        <f t="shared" si="110"/>
        <v>29</v>
      </c>
      <c r="O155" s="14">
        <f t="shared" si="111"/>
        <v>139</v>
      </c>
      <c r="P155" s="24">
        <v>10</v>
      </c>
      <c r="Q155" s="24">
        <v>4</v>
      </c>
      <c r="R155" s="11">
        <f t="shared" si="112"/>
        <v>6</v>
      </c>
      <c r="S155" s="24">
        <v>159</v>
      </c>
      <c r="T155" s="24">
        <v>168</v>
      </c>
      <c r="U155" s="22">
        <f t="shared" si="113"/>
        <v>-9</v>
      </c>
      <c r="V155" s="14">
        <f t="shared" si="114"/>
        <v>-3</v>
      </c>
    </row>
    <row r="156" spans="1:22" ht="12">
      <c r="A156" s="4" t="s">
        <v>56</v>
      </c>
      <c r="B156" s="11">
        <f aca="true" t="shared" si="116" ref="B156:B161">SUM(I156,P156)</f>
        <v>351</v>
      </c>
      <c r="C156" s="11">
        <f t="shared" si="115"/>
        <v>206</v>
      </c>
      <c r="D156" s="14">
        <f t="shared" si="106"/>
        <v>145</v>
      </c>
      <c r="E156" s="11">
        <f t="shared" si="104"/>
        <v>1154</v>
      </c>
      <c r="F156" s="11">
        <f t="shared" si="105"/>
        <v>1939</v>
      </c>
      <c r="G156" s="14">
        <f t="shared" si="107"/>
        <v>-785</v>
      </c>
      <c r="H156" s="14">
        <f t="shared" si="108"/>
        <v>-640</v>
      </c>
      <c r="I156" s="24">
        <v>341</v>
      </c>
      <c r="J156" s="24">
        <v>206</v>
      </c>
      <c r="K156" s="14">
        <f t="shared" si="109"/>
        <v>135</v>
      </c>
      <c r="L156" s="24">
        <v>876</v>
      </c>
      <c r="M156" s="24">
        <v>785</v>
      </c>
      <c r="N156" s="11">
        <f t="shared" si="110"/>
        <v>91</v>
      </c>
      <c r="O156" s="14">
        <f t="shared" si="111"/>
        <v>226</v>
      </c>
      <c r="P156" s="24">
        <v>10</v>
      </c>
      <c r="Q156" s="24">
        <v>0</v>
      </c>
      <c r="R156" s="11">
        <f t="shared" si="112"/>
        <v>10</v>
      </c>
      <c r="S156" s="24">
        <v>278</v>
      </c>
      <c r="T156" s="24">
        <v>1154</v>
      </c>
      <c r="U156" s="22">
        <f t="shared" si="113"/>
        <v>-876</v>
      </c>
      <c r="V156" s="14">
        <f t="shared" si="114"/>
        <v>-866</v>
      </c>
    </row>
    <row r="157" spans="1:22" ht="12">
      <c r="A157" s="4" t="s">
        <v>57</v>
      </c>
      <c r="B157" s="11">
        <f t="shared" si="116"/>
        <v>320</v>
      </c>
      <c r="C157" s="11">
        <f t="shared" si="115"/>
        <v>177</v>
      </c>
      <c r="D157" s="14">
        <f t="shared" si="106"/>
        <v>143</v>
      </c>
      <c r="E157" s="11">
        <f t="shared" si="104"/>
        <v>1082</v>
      </c>
      <c r="F157" s="11">
        <f t="shared" si="105"/>
        <v>1165</v>
      </c>
      <c r="G157" s="14">
        <f t="shared" si="107"/>
        <v>-83</v>
      </c>
      <c r="H157" s="14">
        <f t="shared" si="108"/>
        <v>60</v>
      </c>
      <c r="I157" s="24">
        <v>309</v>
      </c>
      <c r="J157" s="24">
        <v>171</v>
      </c>
      <c r="K157" s="14">
        <f t="shared" si="109"/>
        <v>138</v>
      </c>
      <c r="L157" s="24">
        <v>924</v>
      </c>
      <c r="M157" s="24">
        <v>990</v>
      </c>
      <c r="N157" s="11">
        <f t="shared" si="110"/>
        <v>-66</v>
      </c>
      <c r="O157" s="14">
        <f t="shared" si="111"/>
        <v>72</v>
      </c>
      <c r="P157" s="24">
        <v>11</v>
      </c>
      <c r="Q157" s="24">
        <v>6</v>
      </c>
      <c r="R157" s="11">
        <f t="shared" si="112"/>
        <v>5</v>
      </c>
      <c r="S157" s="24">
        <v>158</v>
      </c>
      <c r="T157" s="24">
        <v>175</v>
      </c>
      <c r="U157" s="22">
        <f t="shared" si="113"/>
        <v>-17</v>
      </c>
      <c r="V157" s="14">
        <f t="shared" si="114"/>
        <v>-12</v>
      </c>
    </row>
    <row r="158" spans="1:22" ht="12">
      <c r="A158" s="4" t="s">
        <v>58</v>
      </c>
      <c r="B158" s="11">
        <f t="shared" si="116"/>
        <v>292</v>
      </c>
      <c r="C158" s="11">
        <f t="shared" si="115"/>
        <v>179</v>
      </c>
      <c r="D158" s="14">
        <f t="shared" si="106"/>
        <v>113</v>
      </c>
      <c r="E158" s="11">
        <f t="shared" si="104"/>
        <v>923</v>
      </c>
      <c r="F158" s="11">
        <f t="shared" si="105"/>
        <v>1066</v>
      </c>
      <c r="G158" s="14">
        <f t="shared" si="107"/>
        <v>-143</v>
      </c>
      <c r="H158" s="14">
        <f t="shared" si="108"/>
        <v>-30</v>
      </c>
      <c r="I158" s="24">
        <v>287</v>
      </c>
      <c r="J158" s="24">
        <v>178</v>
      </c>
      <c r="K158" s="14">
        <f t="shared" si="109"/>
        <v>109</v>
      </c>
      <c r="L158" s="24">
        <v>767</v>
      </c>
      <c r="M158" s="24">
        <v>902</v>
      </c>
      <c r="N158" s="11">
        <f t="shared" si="110"/>
        <v>-135</v>
      </c>
      <c r="O158" s="14">
        <f t="shared" si="111"/>
        <v>-26</v>
      </c>
      <c r="P158" s="24">
        <v>5</v>
      </c>
      <c r="Q158" s="24">
        <v>1</v>
      </c>
      <c r="R158" s="11">
        <f t="shared" si="112"/>
        <v>4</v>
      </c>
      <c r="S158" s="24">
        <v>156</v>
      </c>
      <c r="T158" s="24">
        <v>164</v>
      </c>
      <c r="U158" s="22">
        <f t="shared" si="113"/>
        <v>-8</v>
      </c>
      <c r="V158" s="14">
        <f t="shared" si="114"/>
        <v>-4</v>
      </c>
    </row>
    <row r="159" spans="1:22" ht="12">
      <c r="A159" s="4" t="s">
        <v>59</v>
      </c>
      <c r="B159" s="11">
        <f t="shared" si="116"/>
        <v>346</v>
      </c>
      <c r="C159" s="11">
        <f t="shared" si="115"/>
        <v>235</v>
      </c>
      <c r="D159" s="14">
        <f aca="true" t="shared" si="117" ref="D159:D164">B159-C159</f>
        <v>111</v>
      </c>
      <c r="E159" s="11">
        <f t="shared" si="104"/>
        <v>1078</v>
      </c>
      <c r="F159" s="11">
        <f t="shared" si="105"/>
        <v>1019</v>
      </c>
      <c r="G159" s="14">
        <f aca="true" t="shared" si="118" ref="G159:G164">E159-F159</f>
        <v>59</v>
      </c>
      <c r="H159" s="14">
        <f aca="true" t="shared" si="119" ref="H159:H164">SUM(D159,G159)</f>
        <v>170</v>
      </c>
      <c r="I159" s="24">
        <v>335</v>
      </c>
      <c r="J159" s="24">
        <v>233</v>
      </c>
      <c r="K159" s="14">
        <f aca="true" t="shared" si="120" ref="K159:K164">I159-J159</f>
        <v>102</v>
      </c>
      <c r="L159" s="24">
        <v>939</v>
      </c>
      <c r="M159" s="24">
        <v>857</v>
      </c>
      <c r="N159" s="11">
        <f aca="true" t="shared" si="121" ref="N159:N164">L159-M159</f>
        <v>82</v>
      </c>
      <c r="O159" s="14">
        <f aca="true" t="shared" si="122" ref="O159:O164">SUM(K159,N159)</f>
        <v>184</v>
      </c>
      <c r="P159" s="24">
        <v>11</v>
      </c>
      <c r="Q159" s="24">
        <v>2</v>
      </c>
      <c r="R159" s="11">
        <f aca="true" t="shared" si="123" ref="R159:R164">P159-Q159</f>
        <v>9</v>
      </c>
      <c r="S159" s="24">
        <v>139</v>
      </c>
      <c r="T159" s="24">
        <v>162</v>
      </c>
      <c r="U159" s="22">
        <f aca="true" t="shared" si="124" ref="U159:U164">S159-T159</f>
        <v>-23</v>
      </c>
      <c r="V159" s="14">
        <f aca="true" t="shared" si="125" ref="V159:V164">SUM(R159,U159)</f>
        <v>-14</v>
      </c>
    </row>
    <row r="160" spans="1:22" ht="12">
      <c r="A160" s="4" t="s">
        <v>60</v>
      </c>
      <c r="B160" s="11">
        <f t="shared" si="116"/>
        <v>320</v>
      </c>
      <c r="C160" s="11">
        <f t="shared" si="115"/>
        <v>235</v>
      </c>
      <c r="D160" s="14">
        <f t="shared" si="117"/>
        <v>85</v>
      </c>
      <c r="E160" s="11">
        <f t="shared" si="104"/>
        <v>913</v>
      </c>
      <c r="F160" s="11">
        <f t="shared" si="105"/>
        <v>864</v>
      </c>
      <c r="G160" s="14">
        <f t="shared" si="118"/>
        <v>49</v>
      </c>
      <c r="H160" s="14">
        <f t="shared" si="119"/>
        <v>134</v>
      </c>
      <c r="I160" s="24">
        <v>311</v>
      </c>
      <c r="J160" s="24">
        <v>235</v>
      </c>
      <c r="K160" s="14">
        <f t="shared" si="120"/>
        <v>76</v>
      </c>
      <c r="L160" s="24">
        <v>751</v>
      </c>
      <c r="M160" s="24">
        <v>710</v>
      </c>
      <c r="N160" s="11">
        <f t="shared" si="121"/>
        <v>41</v>
      </c>
      <c r="O160" s="14">
        <f t="shared" si="122"/>
        <v>117</v>
      </c>
      <c r="P160" s="24">
        <v>9</v>
      </c>
      <c r="Q160" s="24">
        <v>0</v>
      </c>
      <c r="R160" s="11">
        <f t="shared" si="123"/>
        <v>9</v>
      </c>
      <c r="S160" s="24">
        <v>162</v>
      </c>
      <c r="T160" s="24">
        <v>154</v>
      </c>
      <c r="U160" s="22">
        <f t="shared" si="124"/>
        <v>8</v>
      </c>
      <c r="V160" s="14">
        <f t="shared" si="125"/>
        <v>17</v>
      </c>
    </row>
    <row r="161" spans="1:22" ht="12">
      <c r="A161" s="4" t="s">
        <v>61</v>
      </c>
      <c r="B161" s="11">
        <f t="shared" si="116"/>
        <v>334</v>
      </c>
      <c r="C161" s="11">
        <f t="shared" si="115"/>
        <v>250</v>
      </c>
      <c r="D161" s="14">
        <f t="shared" si="117"/>
        <v>84</v>
      </c>
      <c r="E161" s="11">
        <f t="shared" si="104"/>
        <v>1031</v>
      </c>
      <c r="F161" s="11">
        <f t="shared" si="105"/>
        <v>1246</v>
      </c>
      <c r="G161" s="14">
        <f t="shared" si="118"/>
        <v>-215</v>
      </c>
      <c r="H161" s="14">
        <f t="shared" si="119"/>
        <v>-131</v>
      </c>
      <c r="I161" s="24">
        <v>326</v>
      </c>
      <c r="J161" s="24">
        <v>250</v>
      </c>
      <c r="K161" s="14">
        <f t="shared" si="120"/>
        <v>76</v>
      </c>
      <c r="L161" s="24">
        <v>851</v>
      </c>
      <c r="M161" s="24">
        <v>924</v>
      </c>
      <c r="N161" s="11">
        <f t="shared" si="121"/>
        <v>-73</v>
      </c>
      <c r="O161" s="14">
        <f t="shared" si="122"/>
        <v>3</v>
      </c>
      <c r="P161" s="24">
        <v>8</v>
      </c>
      <c r="Q161" s="24">
        <v>0</v>
      </c>
      <c r="R161" s="11">
        <f t="shared" si="123"/>
        <v>8</v>
      </c>
      <c r="S161" s="24">
        <v>180</v>
      </c>
      <c r="T161" s="24">
        <v>322</v>
      </c>
      <c r="U161" s="22">
        <f t="shared" si="124"/>
        <v>-142</v>
      </c>
      <c r="V161" s="14">
        <f t="shared" si="125"/>
        <v>-134</v>
      </c>
    </row>
    <row r="162" spans="1:22" ht="12">
      <c r="A162" s="4" t="s">
        <v>96</v>
      </c>
      <c r="B162" s="11">
        <f aca="true" t="shared" si="126" ref="B162:B167">SUM(I162,P162)</f>
        <v>367</v>
      </c>
      <c r="C162" s="11">
        <f aca="true" t="shared" si="127" ref="C162:C167">SUM(Q162,J162)</f>
        <v>301</v>
      </c>
      <c r="D162" s="14">
        <f t="shared" si="117"/>
        <v>66</v>
      </c>
      <c r="E162" s="11">
        <f t="shared" si="104"/>
        <v>898</v>
      </c>
      <c r="F162" s="11">
        <f t="shared" si="105"/>
        <v>937</v>
      </c>
      <c r="G162" s="14">
        <f t="shared" si="118"/>
        <v>-39</v>
      </c>
      <c r="H162" s="14">
        <f t="shared" si="119"/>
        <v>27</v>
      </c>
      <c r="I162" s="24">
        <v>362</v>
      </c>
      <c r="J162" s="24">
        <v>297</v>
      </c>
      <c r="K162" s="14">
        <f t="shared" si="120"/>
        <v>65</v>
      </c>
      <c r="L162" s="24">
        <v>790</v>
      </c>
      <c r="M162" s="24">
        <v>763</v>
      </c>
      <c r="N162" s="11">
        <f t="shared" si="121"/>
        <v>27</v>
      </c>
      <c r="O162" s="14">
        <f t="shared" si="122"/>
        <v>92</v>
      </c>
      <c r="P162" s="24">
        <v>5</v>
      </c>
      <c r="Q162" s="24">
        <v>4</v>
      </c>
      <c r="R162" s="11">
        <f t="shared" si="123"/>
        <v>1</v>
      </c>
      <c r="S162" s="24">
        <v>108</v>
      </c>
      <c r="T162" s="24">
        <v>174</v>
      </c>
      <c r="U162" s="22">
        <f t="shared" si="124"/>
        <v>-66</v>
      </c>
      <c r="V162" s="14">
        <f t="shared" si="125"/>
        <v>-65</v>
      </c>
    </row>
    <row r="163" spans="1:22" ht="12">
      <c r="A163" s="4" t="s">
        <v>51</v>
      </c>
      <c r="B163" s="11">
        <f t="shared" si="126"/>
        <v>301</v>
      </c>
      <c r="C163" s="11">
        <f t="shared" si="127"/>
        <v>241</v>
      </c>
      <c r="D163" s="14">
        <f t="shared" si="117"/>
        <v>60</v>
      </c>
      <c r="E163" s="11">
        <f aca="true" t="shared" si="128" ref="E163:F165">SUM(L163,S163)</f>
        <v>963</v>
      </c>
      <c r="F163" s="11">
        <f t="shared" si="128"/>
        <v>973</v>
      </c>
      <c r="G163" s="14">
        <f t="shared" si="118"/>
        <v>-10</v>
      </c>
      <c r="H163" s="14">
        <f t="shared" si="119"/>
        <v>50</v>
      </c>
      <c r="I163" s="24">
        <v>294</v>
      </c>
      <c r="J163" s="24">
        <v>241</v>
      </c>
      <c r="K163" s="14">
        <f t="shared" si="120"/>
        <v>53</v>
      </c>
      <c r="L163" s="24">
        <v>845</v>
      </c>
      <c r="M163" s="24">
        <v>813</v>
      </c>
      <c r="N163" s="11">
        <f t="shared" si="121"/>
        <v>32</v>
      </c>
      <c r="O163" s="14">
        <f t="shared" si="122"/>
        <v>85</v>
      </c>
      <c r="P163" s="24">
        <v>7</v>
      </c>
      <c r="Q163" s="24">
        <v>0</v>
      </c>
      <c r="R163" s="11">
        <f t="shared" si="123"/>
        <v>7</v>
      </c>
      <c r="S163" s="24">
        <v>118</v>
      </c>
      <c r="T163" s="24">
        <v>160</v>
      </c>
      <c r="U163" s="22">
        <f t="shared" si="124"/>
        <v>-42</v>
      </c>
      <c r="V163" s="14">
        <f t="shared" si="125"/>
        <v>-35</v>
      </c>
    </row>
    <row r="164" spans="1:22" ht="12">
      <c r="A164" s="4" t="s">
        <v>52</v>
      </c>
      <c r="B164" s="11">
        <f t="shared" si="126"/>
        <v>308</v>
      </c>
      <c r="C164" s="11">
        <f t="shared" si="127"/>
        <v>221</v>
      </c>
      <c r="D164" s="14">
        <f t="shared" si="117"/>
        <v>87</v>
      </c>
      <c r="E164" s="11">
        <f t="shared" si="128"/>
        <v>2274</v>
      </c>
      <c r="F164" s="11">
        <f t="shared" si="128"/>
        <v>2579</v>
      </c>
      <c r="G164" s="14">
        <f t="shared" si="118"/>
        <v>-305</v>
      </c>
      <c r="H164" s="14">
        <f t="shared" si="119"/>
        <v>-218</v>
      </c>
      <c r="I164" s="24">
        <v>298</v>
      </c>
      <c r="J164" s="24">
        <v>219</v>
      </c>
      <c r="K164" s="14">
        <f t="shared" si="120"/>
        <v>79</v>
      </c>
      <c r="L164" s="24">
        <v>2127</v>
      </c>
      <c r="M164" s="24">
        <v>2311</v>
      </c>
      <c r="N164" s="11">
        <f t="shared" si="121"/>
        <v>-184</v>
      </c>
      <c r="O164" s="14">
        <f t="shared" si="122"/>
        <v>-105</v>
      </c>
      <c r="P164" s="24">
        <v>10</v>
      </c>
      <c r="Q164" s="24">
        <v>2</v>
      </c>
      <c r="R164" s="11">
        <f t="shared" si="123"/>
        <v>8</v>
      </c>
      <c r="S164" s="24">
        <v>147</v>
      </c>
      <c r="T164" s="24">
        <v>268</v>
      </c>
      <c r="U164" s="22">
        <f t="shared" si="124"/>
        <v>-121</v>
      </c>
      <c r="V164" s="14">
        <f t="shared" si="125"/>
        <v>-113</v>
      </c>
    </row>
    <row r="165" spans="1:22" ht="12">
      <c r="A165" s="4" t="s">
        <v>53</v>
      </c>
      <c r="B165" s="11">
        <f t="shared" si="126"/>
        <v>300</v>
      </c>
      <c r="C165" s="11">
        <f t="shared" si="127"/>
        <v>214</v>
      </c>
      <c r="D165" s="14">
        <f aca="true" t="shared" si="129" ref="D165:D170">B165-C165</f>
        <v>86</v>
      </c>
      <c r="E165" s="11">
        <f t="shared" si="128"/>
        <v>1830</v>
      </c>
      <c r="F165" s="11">
        <f t="shared" si="128"/>
        <v>1632</v>
      </c>
      <c r="G165" s="14">
        <f aca="true" t="shared" si="130" ref="G165:G170">E165-F165</f>
        <v>198</v>
      </c>
      <c r="H165" s="14">
        <f aca="true" t="shared" si="131" ref="H165:H170">SUM(D165,G165)</f>
        <v>284</v>
      </c>
      <c r="I165" s="24">
        <v>292</v>
      </c>
      <c r="J165" s="24">
        <v>213</v>
      </c>
      <c r="K165" s="14">
        <f aca="true" t="shared" si="132" ref="K165:K170">I165-J165</f>
        <v>79</v>
      </c>
      <c r="L165" s="24">
        <v>1600</v>
      </c>
      <c r="M165" s="24">
        <v>1431</v>
      </c>
      <c r="N165" s="11">
        <f aca="true" t="shared" si="133" ref="N165:N170">L165-M165</f>
        <v>169</v>
      </c>
      <c r="O165" s="14">
        <f aca="true" t="shared" si="134" ref="O165:O170">SUM(K165,N165)</f>
        <v>248</v>
      </c>
      <c r="P165" s="24">
        <v>8</v>
      </c>
      <c r="Q165" s="24">
        <v>1</v>
      </c>
      <c r="R165" s="11">
        <f aca="true" t="shared" si="135" ref="R165:R170">P165-Q165</f>
        <v>7</v>
      </c>
      <c r="S165" s="24">
        <v>230</v>
      </c>
      <c r="T165" s="24">
        <v>201</v>
      </c>
      <c r="U165" s="22">
        <f aca="true" t="shared" si="136" ref="U165:U170">S165-T165</f>
        <v>29</v>
      </c>
      <c r="V165" s="14">
        <f aca="true" t="shared" si="137" ref="V165:V170">SUM(R165,U165)</f>
        <v>36</v>
      </c>
    </row>
    <row r="166" spans="1:22" ht="12">
      <c r="A166" s="4" t="s">
        <v>54</v>
      </c>
      <c r="B166" s="11">
        <f t="shared" si="126"/>
        <v>311</v>
      </c>
      <c r="C166" s="11">
        <f t="shared" si="127"/>
        <v>250</v>
      </c>
      <c r="D166" s="14">
        <f t="shared" si="129"/>
        <v>61</v>
      </c>
      <c r="E166" s="11">
        <f aca="true" t="shared" si="138" ref="E166:F168">SUM(L166,S166)</f>
        <v>1038</v>
      </c>
      <c r="F166" s="11">
        <f t="shared" si="138"/>
        <v>1116</v>
      </c>
      <c r="G166" s="14">
        <f t="shared" si="130"/>
        <v>-78</v>
      </c>
      <c r="H166" s="14">
        <f t="shared" si="131"/>
        <v>-17</v>
      </c>
      <c r="I166" s="24">
        <v>301</v>
      </c>
      <c r="J166" s="24">
        <v>249</v>
      </c>
      <c r="K166" s="14">
        <f t="shared" si="132"/>
        <v>52</v>
      </c>
      <c r="L166" s="24">
        <v>947</v>
      </c>
      <c r="M166" s="24">
        <v>955</v>
      </c>
      <c r="N166" s="11">
        <f t="shared" si="133"/>
        <v>-8</v>
      </c>
      <c r="O166" s="14">
        <f t="shared" si="134"/>
        <v>44</v>
      </c>
      <c r="P166" s="24">
        <v>10</v>
      </c>
      <c r="Q166" s="24">
        <v>1</v>
      </c>
      <c r="R166" s="11">
        <f t="shared" si="135"/>
        <v>9</v>
      </c>
      <c r="S166" s="24">
        <v>91</v>
      </c>
      <c r="T166" s="24">
        <v>161</v>
      </c>
      <c r="U166" s="22">
        <f t="shared" si="136"/>
        <v>-70</v>
      </c>
      <c r="V166" s="14">
        <f t="shared" si="137"/>
        <v>-61</v>
      </c>
    </row>
    <row r="167" spans="1:22" ht="12">
      <c r="A167" s="4" t="s">
        <v>55</v>
      </c>
      <c r="B167" s="11">
        <f t="shared" si="126"/>
        <v>264</v>
      </c>
      <c r="C167" s="11">
        <f t="shared" si="127"/>
        <v>211</v>
      </c>
      <c r="D167" s="14">
        <f t="shared" si="129"/>
        <v>53</v>
      </c>
      <c r="E167" s="11">
        <f t="shared" si="138"/>
        <v>914</v>
      </c>
      <c r="F167" s="11">
        <f t="shared" si="138"/>
        <v>952</v>
      </c>
      <c r="G167" s="14">
        <f t="shared" si="130"/>
        <v>-38</v>
      </c>
      <c r="H167" s="14">
        <f t="shared" si="131"/>
        <v>15</v>
      </c>
      <c r="I167" s="24">
        <v>262</v>
      </c>
      <c r="J167" s="24">
        <v>209</v>
      </c>
      <c r="K167" s="14">
        <f t="shared" si="132"/>
        <v>53</v>
      </c>
      <c r="L167" s="24">
        <v>812</v>
      </c>
      <c r="M167" s="24">
        <v>787</v>
      </c>
      <c r="N167" s="11">
        <f t="shared" si="133"/>
        <v>25</v>
      </c>
      <c r="O167" s="14">
        <f t="shared" si="134"/>
        <v>78</v>
      </c>
      <c r="P167" s="24">
        <v>2</v>
      </c>
      <c r="Q167" s="24">
        <v>2</v>
      </c>
      <c r="R167" s="11">
        <f t="shared" si="135"/>
        <v>0</v>
      </c>
      <c r="S167" s="24">
        <v>102</v>
      </c>
      <c r="T167" s="24">
        <v>165</v>
      </c>
      <c r="U167" s="22">
        <f t="shared" si="136"/>
        <v>-63</v>
      </c>
      <c r="V167" s="14">
        <f t="shared" si="137"/>
        <v>-63</v>
      </c>
    </row>
    <row r="168" spans="1:22" ht="12">
      <c r="A168" s="4" t="s">
        <v>56</v>
      </c>
      <c r="B168" s="11">
        <f aca="true" t="shared" si="139" ref="B168:B173">SUM(I168,P168)</f>
        <v>350</v>
      </c>
      <c r="C168" s="11">
        <f aca="true" t="shared" si="140" ref="C168:C173">SUM(Q168,J168)</f>
        <v>231</v>
      </c>
      <c r="D168" s="14">
        <f t="shared" si="129"/>
        <v>119</v>
      </c>
      <c r="E168" s="11">
        <f t="shared" si="138"/>
        <v>1114</v>
      </c>
      <c r="F168" s="11">
        <f t="shared" si="138"/>
        <v>997</v>
      </c>
      <c r="G168" s="14">
        <f t="shared" si="130"/>
        <v>117</v>
      </c>
      <c r="H168" s="14">
        <f t="shared" si="131"/>
        <v>236</v>
      </c>
      <c r="I168" s="24">
        <v>345</v>
      </c>
      <c r="J168" s="24">
        <v>230</v>
      </c>
      <c r="K168" s="14">
        <f t="shared" si="132"/>
        <v>115</v>
      </c>
      <c r="L168" s="24">
        <v>972</v>
      </c>
      <c r="M168" s="24">
        <v>840</v>
      </c>
      <c r="N168" s="11">
        <f t="shared" si="133"/>
        <v>132</v>
      </c>
      <c r="O168" s="14">
        <f t="shared" si="134"/>
        <v>247</v>
      </c>
      <c r="P168" s="24">
        <v>5</v>
      </c>
      <c r="Q168" s="24">
        <v>1</v>
      </c>
      <c r="R168" s="11">
        <f t="shared" si="135"/>
        <v>4</v>
      </c>
      <c r="S168" s="24">
        <v>142</v>
      </c>
      <c r="T168" s="24">
        <v>157</v>
      </c>
      <c r="U168" s="22">
        <f t="shared" si="136"/>
        <v>-15</v>
      </c>
      <c r="V168" s="14">
        <f t="shared" si="137"/>
        <v>-11</v>
      </c>
    </row>
    <row r="169" spans="1:22" ht="12">
      <c r="A169" s="4" t="s">
        <v>57</v>
      </c>
      <c r="B169" s="11">
        <f t="shared" si="139"/>
        <v>322</v>
      </c>
      <c r="C169" s="11">
        <f t="shared" si="140"/>
        <v>209</v>
      </c>
      <c r="D169" s="14">
        <f t="shared" si="129"/>
        <v>113</v>
      </c>
      <c r="E169" s="11">
        <f aca="true" t="shared" si="141" ref="E169:F171">SUM(L169,S169)</f>
        <v>1049</v>
      </c>
      <c r="F169" s="11">
        <f t="shared" si="141"/>
        <v>1144</v>
      </c>
      <c r="G169" s="14">
        <f t="shared" si="130"/>
        <v>-95</v>
      </c>
      <c r="H169" s="14">
        <f t="shared" si="131"/>
        <v>18</v>
      </c>
      <c r="I169" s="24">
        <v>317</v>
      </c>
      <c r="J169" s="24">
        <v>206</v>
      </c>
      <c r="K169" s="14">
        <f t="shared" si="132"/>
        <v>111</v>
      </c>
      <c r="L169" s="24">
        <v>951</v>
      </c>
      <c r="M169" s="24">
        <v>958</v>
      </c>
      <c r="N169" s="11">
        <f t="shared" si="133"/>
        <v>-7</v>
      </c>
      <c r="O169" s="14">
        <f t="shared" si="134"/>
        <v>104</v>
      </c>
      <c r="P169" s="24">
        <v>5</v>
      </c>
      <c r="Q169" s="24">
        <v>3</v>
      </c>
      <c r="R169" s="11">
        <f t="shared" si="135"/>
        <v>2</v>
      </c>
      <c r="S169" s="24">
        <v>98</v>
      </c>
      <c r="T169" s="24">
        <v>186</v>
      </c>
      <c r="U169" s="22">
        <f t="shared" si="136"/>
        <v>-88</v>
      </c>
      <c r="V169" s="14">
        <f t="shared" si="137"/>
        <v>-86</v>
      </c>
    </row>
    <row r="170" spans="1:22" ht="12">
      <c r="A170" s="4" t="s">
        <v>58</v>
      </c>
      <c r="B170" s="11">
        <f t="shared" si="139"/>
        <v>328</v>
      </c>
      <c r="C170" s="11">
        <f t="shared" si="140"/>
        <v>225</v>
      </c>
      <c r="D170" s="14">
        <f t="shared" si="129"/>
        <v>103</v>
      </c>
      <c r="E170" s="11">
        <f t="shared" si="141"/>
        <v>973</v>
      </c>
      <c r="F170" s="11">
        <f t="shared" si="141"/>
        <v>1015</v>
      </c>
      <c r="G170" s="14">
        <f t="shared" si="130"/>
        <v>-42</v>
      </c>
      <c r="H170" s="14">
        <f t="shared" si="131"/>
        <v>61</v>
      </c>
      <c r="I170" s="24">
        <v>320</v>
      </c>
      <c r="J170" s="24">
        <v>219</v>
      </c>
      <c r="K170" s="14">
        <f t="shared" si="132"/>
        <v>101</v>
      </c>
      <c r="L170" s="24">
        <v>867</v>
      </c>
      <c r="M170" s="24">
        <v>850</v>
      </c>
      <c r="N170" s="11">
        <f t="shared" si="133"/>
        <v>17</v>
      </c>
      <c r="O170" s="14">
        <f t="shared" si="134"/>
        <v>118</v>
      </c>
      <c r="P170" s="24">
        <v>8</v>
      </c>
      <c r="Q170" s="24">
        <v>6</v>
      </c>
      <c r="R170" s="11">
        <f t="shared" si="135"/>
        <v>2</v>
      </c>
      <c r="S170" s="24">
        <v>106</v>
      </c>
      <c r="T170" s="24">
        <v>165</v>
      </c>
      <c r="U170" s="22">
        <f t="shared" si="136"/>
        <v>-59</v>
      </c>
      <c r="V170" s="14">
        <f t="shared" si="137"/>
        <v>-57</v>
      </c>
    </row>
    <row r="171" spans="1:22" ht="12">
      <c r="A171" s="4" t="s">
        <v>59</v>
      </c>
      <c r="B171" s="11">
        <f t="shared" si="139"/>
        <v>353</v>
      </c>
      <c r="C171" s="11">
        <f t="shared" si="140"/>
        <v>206</v>
      </c>
      <c r="D171" s="14">
        <f aca="true" t="shared" si="142" ref="D171:D176">B171-C171</f>
        <v>147</v>
      </c>
      <c r="E171" s="11">
        <f t="shared" si="141"/>
        <v>1120</v>
      </c>
      <c r="F171" s="11">
        <f t="shared" si="141"/>
        <v>1037</v>
      </c>
      <c r="G171" s="14">
        <f aca="true" t="shared" si="143" ref="G171:G176">E171-F171</f>
        <v>83</v>
      </c>
      <c r="H171" s="14">
        <f aca="true" t="shared" si="144" ref="H171:H176">SUM(D171,G171)</f>
        <v>230</v>
      </c>
      <c r="I171" s="24">
        <v>350</v>
      </c>
      <c r="J171" s="24">
        <v>205</v>
      </c>
      <c r="K171" s="14">
        <f aca="true" t="shared" si="145" ref="K171:K176">I171-J171</f>
        <v>145</v>
      </c>
      <c r="L171" s="24">
        <v>939</v>
      </c>
      <c r="M171" s="24">
        <v>876</v>
      </c>
      <c r="N171" s="11">
        <f aca="true" t="shared" si="146" ref="N171:N176">L171-M171</f>
        <v>63</v>
      </c>
      <c r="O171" s="14">
        <f aca="true" t="shared" si="147" ref="O171:O176">SUM(K171,N171)</f>
        <v>208</v>
      </c>
      <c r="P171" s="24">
        <v>3</v>
      </c>
      <c r="Q171" s="24">
        <v>1</v>
      </c>
      <c r="R171" s="11">
        <f aca="true" t="shared" si="148" ref="R171:R176">P171-Q171</f>
        <v>2</v>
      </c>
      <c r="S171" s="24">
        <v>181</v>
      </c>
      <c r="T171" s="24">
        <v>161</v>
      </c>
      <c r="U171" s="22">
        <f aca="true" t="shared" si="149" ref="U171:U176">S171-T171</f>
        <v>20</v>
      </c>
      <c r="V171" s="14">
        <f aca="true" t="shared" si="150" ref="V171:V176">SUM(R171,U171)</f>
        <v>22</v>
      </c>
    </row>
    <row r="172" spans="1:22" ht="12">
      <c r="A172" s="4" t="s">
        <v>60</v>
      </c>
      <c r="B172" s="11">
        <f t="shared" si="139"/>
        <v>318</v>
      </c>
      <c r="C172" s="11">
        <f t="shared" si="140"/>
        <v>228</v>
      </c>
      <c r="D172" s="14">
        <f t="shared" si="142"/>
        <v>90</v>
      </c>
      <c r="E172" s="11">
        <f aca="true" t="shared" si="151" ref="E172:F174">SUM(L172,S172)</f>
        <v>884</v>
      </c>
      <c r="F172" s="11">
        <f t="shared" si="151"/>
        <v>871</v>
      </c>
      <c r="G172" s="14">
        <f t="shared" si="143"/>
        <v>13</v>
      </c>
      <c r="H172" s="14">
        <f t="shared" si="144"/>
        <v>103</v>
      </c>
      <c r="I172" s="24">
        <v>314</v>
      </c>
      <c r="J172" s="24">
        <v>225</v>
      </c>
      <c r="K172" s="14">
        <f t="shared" si="145"/>
        <v>89</v>
      </c>
      <c r="L172" s="24">
        <v>777</v>
      </c>
      <c r="M172" s="24">
        <v>721</v>
      </c>
      <c r="N172" s="11">
        <f t="shared" si="146"/>
        <v>56</v>
      </c>
      <c r="O172" s="14">
        <f t="shared" si="147"/>
        <v>145</v>
      </c>
      <c r="P172" s="24">
        <v>4</v>
      </c>
      <c r="Q172" s="24">
        <v>3</v>
      </c>
      <c r="R172" s="11">
        <f t="shared" si="148"/>
        <v>1</v>
      </c>
      <c r="S172" s="24">
        <v>107</v>
      </c>
      <c r="T172" s="24">
        <v>150</v>
      </c>
      <c r="U172" s="22">
        <f t="shared" si="149"/>
        <v>-43</v>
      </c>
      <c r="V172" s="14">
        <f t="shared" si="150"/>
        <v>-42</v>
      </c>
    </row>
    <row r="173" spans="1:22" ht="12">
      <c r="A173" s="4" t="s">
        <v>61</v>
      </c>
      <c r="B173" s="11">
        <f t="shared" si="139"/>
        <v>296</v>
      </c>
      <c r="C173" s="11">
        <f t="shared" si="140"/>
        <v>253</v>
      </c>
      <c r="D173" s="14">
        <f t="shared" si="142"/>
        <v>43</v>
      </c>
      <c r="E173" s="11">
        <f t="shared" si="151"/>
        <v>964</v>
      </c>
      <c r="F173" s="11">
        <f t="shared" si="151"/>
        <v>995</v>
      </c>
      <c r="G173" s="14">
        <f t="shared" si="143"/>
        <v>-31</v>
      </c>
      <c r="H173" s="14">
        <f t="shared" si="144"/>
        <v>12</v>
      </c>
      <c r="I173" s="24">
        <v>286</v>
      </c>
      <c r="J173" s="24">
        <v>251</v>
      </c>
      <c r="K173" s="14">
        <f t="shared" si="145"/>
        <v>35</v>
      </c>
      <c r="L173" s="24">
        <v>830</v>
      </c>
      <c r="M173" s="24">
        <v>852</v>
      </c>
      <c r="N173" s="11">
        <f t="shared" si="146"/>
        <v>-22</v>
      </c>
      <c r="O173" s="14">
        <f t="shared" si="147"/>
        <v>13</v>
      </c>
      <c r="P173" s="24">
        <v>10</v>
      </c>
      <c r="Q173" s="24">
        <v>2</v>
      </c>
      <c r="R173" s="11">
        <f t="shared" si="148"/>
        <v>8</v>
      </c>
      <c r="S173" s="24">
        <v>134</v>
      </c>
      <c r="T173" s="24">
        <v>143</v>
      </c>
      <c r="U173" s="22">
        <f t="shared" si="149"/>
        <v>-9</v>
      </c>
      <c r="V173" s="14">
        <f t="shared" si="150"/>
        <v>-1</v>
      </c>
    </row>
    <row r="174" spans="1:22" ht="12">
      <c r="A174" s="4" t="s">
        <v>98</v>
      </c>
      <c r="B174" s="11">
        <f aca="true" t="shared" si="152" ref="B174:B179">SUM(I174,P174)</f>
        <v>356</v>
      </c>
      <c r="C174" s="11">
        <f aca="true" t="shared" si="153" ref="C174:C179">SUM(Q174,J174)</f>
        <v>274</v>
      </c>
      <c r="D174" s="14">
        <f t="shared" si="142"/>
        <v>82</v>
      </c>
      <c r="E174" s="11">
        <f t="shared" si="151"/>
        <v>977</v>
      </c>
      <c r="F174" s="11">
        <f t="shared" si="151"/>
        <v>853</v>
      </c>
      <c r="G174" s="14">
        <f t="shared" si="143"/>
        <v>124</v>
      </c>
      <c r="H174" s="14">
        <f t="shared" si="144"/>
        <v>206</v>
      </c>
      <c r="I174" s="24">
        <v>352</v>
      </c>
      <c r="J174" s="24">
        <v>274</v>
      </c>
      <c r="K174" s="14">
        <f t="shared" si="145"/>
        <v>78</v>
      </c>
      <c r="L174" s="24">
        <v>853</v>
      </c>
      <c r="M174" s="24">
        <v>717</v>
      </c>
      <c r="N174" s="11">
        <f t="shared" si="146"/>
        <v>136</v>
      </c>
      <c r="O174" s="14">
        <f t="shared" si="147"/>
        <v>214</v>
      </c>
      <c r="P174" s="24">
        <v>4</v>
      </c>
      <c r="Q174" s="24">
        <v>0</v>
      </c>
      <c r="R174" s="11">
        <f t="shared" si="148"/>
        <v>4</v>
      </c>
      <c r="S174" s="24">
        <v>124</v>
      </c>
      <c r="T174" s="24">
        <v>136</v>
      </c>
      <c r="U174" s="22">
        <f t="shared" si="149"/>
        <v>-12</v>
      </c>
      <c r="V174" s="14">
        <f t="shared" si="150"/>
        <v>-8</v>
      </c>
    </row>
    <row r="175" spans="1:22" ht="12">
      <c r="A175" s="4" t="s">
        <v>51</v>
      </c>
      <c r="B175" s="11">
        <f t="shared" si="152"/>
        <v>276</v>
      </c>
      <c r="C175" s="11">
        <f t="shared" si="153"/>
        <v>284</v>
      </c>
      <c r="D175" s="14">
        <f t="shared" si="142"/>
        <v>-8</v>
      </c>
      <c r="E175" s="11">
        <f aca="true" t="shared" si="154" ref="E175:F177">SUM(L175,S175)</f>
        <v>947</v>
      </c>
      <c r="F175" s="11">
        <f t="shared" si="154"/>
        <v>1014</v>
      </c>
      <c r="G175" s="14">
        <f t="shared" si="143"/>
        <v>-67</v>
      </c>
      <c r="H175" s="14">
        <f t="shared" si="144"/>
        <v>-75</v>
      </c>
      <c r="I175" s="24">
        <v>267</v>
      </c>
      <c r="J175" s="24">
        <v>284</v>
      </c>
      <c r="K175" s="14">
        <f t="shared" si="145"/>
        <v>-17</v>
      </c>
      <c r="L175" s="24">
        <v>846</v>
      </c>
      <c r="M175" s="24">
        <v>880</v>
      </c>
      <c r="N175" s="11">
        <f t="shared" si="146"/>
        <v>-34</v>
      </c>
      <c r="O175" s="14">
        <f t="shared" si="147"/>
        <v>-51</v>
      </c>
      <c r="P175" s="24">
        <v>9</v>
      </c>
      <c r="Q175" s="24">
        <v>0</v>
      </c>
      <c r="R175" s="11">
        <f t="shared" si="148"/>
        <v>9</v>
      </c>
      <c r="S175" s="24">
        <v>101</v>
      </c>
      <c r="T175" s="24">
        <v>134</v>
      </c>
      <c r="U175" s="22">
        <f t="shared" si="149"/>
        <v>-33</v>
      </c>
      <c r="V175" s="14">
        <f t="shared" si="150"/>
        <v>-24</v>
      </c>
    </row>
    <row r="176" spans="1:22" ht="12">
      <c r="A176" s="4" t="s">
        <v>52</v>
      </c>
      <c r="B176" s="11">
        <f t="shared" si="152"/>
        <v>305</v>
      </c>
      <c r="C176" s="11">
        <f t="shared" si="153"/>
        <v>259</v>
      </c>
      <c r="D176" s="14">
        <f t="shared" si="142"/>
        <v>46</v>
      </c>
      <c r="E176" s="11">
        <f t="shared" si="154"/>
        <v>2398</v>
      </c>
      <c r="F176" s="11">
        <f t="shared" si="154"/>
        <v>2502</v>
      </c>
      <c r="G176" s="14">
        <f t="shared" si="143"/>
        <v>-104</v>
      </c>
      <c r="H176" s="14">
        <f t="shared" si="144"/>
        <v>-58</v>
      </c>
      <c r="I176" s="24">
        <v>298</v>
      </c>
      <c r="J176" s="24">
        <v>259</v>
      </c>
      <c r="K176" s="14">
        <f t="shared" si="145"/>
        <v>39</v>
      </c>
      <c r="L176" s="24">
        <v>2242</v>
      </c>
      <c r="M176" s="24">
        <v>2321</v>
      </c>
      <c r="N176" s="11">
        <f t="shared" si="146"/>
        <v>-79</v>
      </c>
      <c r="O176" s="14">
        <f t="shared" si="147"/>
        <v>-40</v>
      </c>
      <c r="P176" s="24">
        <v>7</v>
      </c>
      <c r="Q176" s="24">
        <v>0</v>
      </c>
      <c r="R176" s="11">
        <f t="shared" si="148"/>
        <v>7</v>
      </c>
      <c r="S176" s="24">
        <v>156</v>
      </c>
      <c r="T176" s="24">
        <v>181</v>
      </c>
      <c r="U176" s="22">
        <f t="shared" si="149"/>
        <v>-25</v>
      </c>
      <c r="V176" s="14">
        <f t="shared" si="150"/>
        <v>-18</v>
      </c>
    </row>
    <row r="177" spans="1:22" ht="12">
      <c r="A177" s="4" t="s">
        <v>53</v>
      </c>
      <c r="B177" s="11">
        <f t="shared" si="152"/>
        <v>278</v>
      </c>
      <c r="C177" s="11">
        <f t="shared" si="153"/>
        <v>229</v>
      </c>
      <c r="D177" s="14">
        <f aca="true" t="shared" si="155" ref="D177:D182">B177-C177</f>
        <v>49</v>
      </c>
      <c r="E177" s="11">
        <f t="shared" si="154"/>
        <v>1672</v>
      </c>
      <c r="F177" s="11">
        <f t="shared" si="154"/>
        <v>1635</v>
      </c>
      <c r="G177" s="14">
        <f aca="true" t="shared" si="156" ref="G177:G182">E177-F177</f>
        <v>37</v>
      </c>
      <c r="H177" s="14">
        <f aca="true" t="shared" si="157" ref="H177:H182">SUM(D177,G177)</f>
        <v>86</v>
      </c>
      <c r="I177" s="24">
        <v>273</v>
      </c>
      <c r="J177" s="24">
        <v>229</v>
      </c>
      <c r="K177" s="14">
        <f aca="true" t="shared" si="158" ref="K177:K182">I177-J177</f>
        <v>44</v>
      </c>
      <c r="L177" s="24">
        <v>1473</v>
      </c>
      <c r="M177" s="24">
        <v>1486</v>
      </c>
      <c r="N177" s="11">
        <f aca="true" t="shared" si="159" ref="N177:N182">L177-M177</f>
        <v>-13</v>
      </c>
      <c r="O177" s="14">
        <f aca="true" t="shared" si="160" ref="O177:O182">SUM(K177,N177)</f>
        <v>31</v>
      </c>
      <c r="P177" s="24">
        <v>5</v>
      </c>
      <c r="Q177" s="24">
        <v>0</v>
      </c>
      <c r="R177" s="11">
        <f aca="true" t="shared" si="161" ref="R177:R182">P177-Q177</f>
        <v>5</v>
      </c>
      <c r="S177" s="24">
        <v>199</v>
      </c>
      <c r="T177" s="24">
        <v>149</v>
      </c>
      <c r="U177" s="22">
        <f aca="true" t="shared" si="162" ref="U177:U182">S177-T177</f>
        <v>50</v>
      </c>
      <c r="V177" s="14">
        <f aca="true" t="shared" si="163" ref="V177:V182">SUM(R177,U177)</f>
        <v>55</v>
      </c>
    </row>
    <row r="178" spans="1:22" ht="12">
      <c r="A178" s="4" t="s">
        <v>54</v>
      </c>
      <c r="B178" s="11">
        <f t="shared" si="152"/>
        <v>270</v>
      </c>
      <c r="C178" s="11">
        <f t="shared" si="153"/>
        <v>211</v>
      </c>
      <c r="D178" s="14">
        <f t="shared" si="155"/>
        <v>59</v>
      </c>
      <c r="E178" s="11">
        <f aca="true" t="shared" si="164" ref="E178:F180">SUM(L178,S178)</f>
        <v>971</v>
      </c>
      <c r="F178" s="11">
        <f t="shared" si="164"/>
        <v>954</v>
      </c>
      <c r="G178" s="14">
        <f t="shared" si="156"/>
        <v>17</v>
      </c>
      <c r="H178" s="14">
        <f t="shared" si="157"/>
        <v>76</v>
      </c>
      <c r="I178" s="24">
        <v>266</v>
      </c>
      <c r="J178" s="24">
        <v>208</v>
      </c>
      <c r="K178" s="14">
        <f t="shared" si="158"/>
        <v>58</v>
      </c>
      <c r="L178" s="24">
        <v>874</v>
      </c>
      <c r="M178" s="24">
        <v>805</v>
      </c>
      <c r="N178" s="11">
        <f t="shared" si="159"/>
        <v>69</v>
      </c>
      <c r="O178" s="14">
        <f t="shared" si="160"/>
        <v>127</v>
      </c>
      <c r="P178" s="24">
        <v>4</v>
      </c>
      <c r="Q178" s="24">
        <v>3</v>
      </c>
      <c r="R178" s="11">
        <f t="shared" si="161"/>
        <v>1</v>
      </c>
      <c r="S178" s="24">
        <v>97</v>
      </c>
      <c r="T178" s="24">
        <v>149</v>
      </c>
      <c r="U178" s="22">
        <f t="shared" si="162"/>
        <v>-52</v>
      </c>
      <c r="V178" s="14">
        <f t="shared" si="163"/>
        <v>-51</v>
      </c>
    </row>
    <row r="179" spans="1:22" ht="12">
      <c r="A179" s="4" t="s">
        <v>55</v>
      </c>
      <c r="B179" s="11">
        <f t="shared" si="152"/>
        <v>291</v>
      </c>
      <c r="C179" s="11">
        <f t="shared" si="153"/>
        <v>204</v>
      </c>
      <c r="D179" s="14">
        <f t="shared" si="155"/>
        <v>87</v>
      </c>
      <c r="E179" s="11">
        <f t="shared" si="164"/>
        <v>948</v>
      </c>
      <c r="F179" s="11">
        <f t="shared" si="164"/>
        <v>878</v>
      </c>
      <c r="G179" s="14">
        <f t="shared" si="156"/>
        <v>70</v>
      </c>
      <c r="H179" s="14">
        <f t="shared" si="157"/>
        <v>157</v>
      </c>
      <c r="I179" s="24">
        <v>283</v>
      </c>
      <c r="J179" s="24">
        <v>202</v>
      </c>
      <c r="K179" s="14">
        <f t="shared" si="158"/>
        <v>81</v>
      </c>
      <c r="L179" s="24">
        <v>837</v>
      </c>
      <c r="M179" s="24">
        <v>767</v>
      </c>
      <c r="N179" s="11">
        <f t="shared" si="159"/>
        <v>70</v>
      </c>
      <c r="O179" s="14">
        <f t="shared" si="160"/>
        <v>151</v>
      </c>
      <c r="P179" s="24">
        <v>8</v>
      </c>
      <c r="Q179" s="24">
        <v>2</v>
      </c>
      <c r="R179" s="11">
        <f t="shared" si="161"/>
        <v>6</v>
      </c>
      <c r="S179" s="24">
        <v>111</v>
      </c>
      <c r="T179" s="24">
        <v>111</v>
      </c>
      <c r="U179" s="22">
        <f t="shared" si="162"/>
        <v>0</v>
      </c>
      <c r="V179" s="14">
        <f t="shared" si="163"/>
        <v>6</v>
      </c>
    </row>
    <row r="180" spans="1:22" ht="12">
      <c r="A180" s="4" t="s">
        <v>56</v>
      </c>
      <c r="B180" s="11">
        <f aca="true" t="shared" si="165" ref="B180:B185">SUM(I180,P180)</f>
        <v>315</v>
      </c>
      <c r="C180" s="11">
        <f aca="true" t="shared" si="166" ref="C180:C185">SUM(Q180,J180)</f>
        <v>222</v>
      </c>
      <c r="D180" s="14">
        <f t="shared" si="155"/>
        <v>93</v>
      </c>
      <c r="E180" s="11">
        <f t="shared" si="164"/>
        <v>1068</v>
      </c>
      <c r="F180" s="11">
        <f t="shared" si="164"/>
        <v>1008</v>
      </c>
      <c r="G180" s="14">
        <f t="shared" si="156"/>
        <v>60</v>
      </c>
      <c r="H180" s="14">
        <f t="shared" si="157"/>
        <v>153</v>
      </c>
      <c r="I180" s="24">
        <v>309</v>
      </c>
      <c r="J180" s="24">
        <v>221</v>
      </c>
      <c r="K180" s="14">
        <f t="shared" si="158"/>
        <v>88</v>
      </c>
      <c r="L180" s="24">
        <v>910</v>
      </c>
      <c r="M180" s="24">
        <v>863</v>
      </c>
      <c r="N180" s="11">
        <f t="shared" si="159"/>
        <v>47</v>
      </c>
      <c r="O180" s="14">
        <f t="shared" si="160"/>
        <v>135</v>
      </c>
      <c r="P180" s="24">
        <v>6</v>
      </c>
      <c r="Q180" s="24">
        <v>1</v>
      </c>
      <c r="R180" s="11">
        <f t="shared" si="161"/>
        <v>5</v>
      </c>
      <c r="S180" s="24">
        <v>158</v>
      </c>
      <c r="T180" s="24">
        <v>145</v>
      </c>
      <c r="U180" s="22">
        <f t="shared" si="162"/>
        <v>13</v>
      </c>
      <c r="V180" s="14">
        <f t="shared" si="163"/>
        <v>18</v>
      </c>
    </row>
    <row r="181" spans="1:22" ht="12">
      <c r="A181" s="4" t="s">
        <v>57</v>
      </c>
      <c r="B181" s="11">
        <f t="shared" si="165"/>
        <v>294</v>
      </c>
      <c r="C181" s="11">
        <f t="shared" si="166"/>
        <v>230</v>
      </c>
      <c r="D181" s="14">
        <f t="shared" si="155"/>
        <v>64</v>
      </c>
      <c r="E181" s="11">
        <f aca="true" t="shared" si="167" ref="E181:F183">SUM(L181,S181)</f>
        <v>1043</v>
      </c>
      <c r="F181" s="11">
        <f t="shared" si="167"/>
        <v>1093</v>
      </c>
      <c r="G181" s="14">
        <f t="shared" si="156"/>
        <v>-50</v>
      </c>
      <c r="H181" s="14">
        <f t="shared" si="157"/>
        <v>14</v>
      </c>
      <c r="I181" s="24">
        <v>286</v>
      </c>
      <c r="J181" s="24">
        <v>228</v>
      </c>
      <c r="K181" s="14">
        <f t="shared" si="158"/>
        <v>58</v>
      </c>
      <c r="L181" s="24">
        <v>914</v>
      </c>
      <c r="M181" s="24">
        <v>899</v>
      </c>
      <c r="N181" s="11">
        <f t="shared" si="159"/>
        <v>15</v>
      </c>
      <c r="O181" s="14">
        <f t="shared" si="160"/>
        <v>73</v>
      </c>
      <c r="P181" s="24">
        <v>8</v>
      </c>
      <c r="Q181" s="24">
        <v>2</v>
      </c>
      <c r="R181" s="11">
        <f t="shared" si="161"/>
        <v>6</v>
      </c>
      <c r="S181" s="24">
        <v>129</v>
      </c>
      <c r="T181" s="24">
        <v>194</v>
      </c>
      <c r="U181" s="22">
        <f t="shared" si="162"/>
        <v>-65</v>
      </c>
      <c r="V181" s="14">
        <f t="shared" si="163"/>
        <v>-59</v>
      </c>
    </row>
    <row r="182" spans="1:22" ht="12">
      <c r="A182" s="4" t="s">
        <v>58</v>
      </c>
      <c r="B182" s="11">
        <f t="shared" si="165"/>
        <v>323</v>
      </c>
      <c r="C182" s="11">
        <f t="shared" si="166"/>
        <v>211</v>
      </c>
      <c r="D182" s="14">
        <f t="shared" si="155"/>
        <v>112</v>
      </c>
      <c r="E182" s="11">
        <f t="shared" si="167"/>
        <v>1075</v>
      </c>
      <c r="F182" s="11">
        <f t="shared" si="167"/>
        <v>1019</v>
      </c>
      <c r="G182" s="14">
        <f t="shared" si="156"/>
        <v>56</v>
      </c>
      <c r="H182" s="14">
        <f t="shared" si="157"/>
        <v>168</v>
      </c>
      <c r="I182" s="24">
        <v>315</v>
      </c>
      <c r="J182" s="24">
        <v>210</v>
      </c>
      <c r="K182" s="14">
        <f t="shared" si="158"/>
        <v>105</v>
      </c>
      <c r="L182" s="24">
        <v>870</v>
      </c>
      <c r="M182" s="24">
        <v>851</v>
      </c>
      <c r="N182" s="11">
        <f t="shared" si="159"/>
        <v>19</v>
      </c>
      <c r="O182" s="14">
        <f t="shared" si="160"/>
        <v>124</v>
      </c>
      <c r="P182" s="24">
        <v>8</v>
      </c>
      <c r="Q182" s="24">
        <v>1</v>
      </c>
      <c r="R182" s="11">
        <f t="shared" si="161"/>
        <v>7</v>
      </c>
      <c r="S182" s="24">
        <v>205</v>
      </c>
      <c r="T182" s="24">
        <v>168</v>
      </c>
      <c r="U182" s="22">
        <f t="shared" si="162"/>
        <v>37</v>
      </c>
      <c r="V182" s="14">
        <f t="shared" si="163"/>
        <v>44</v>
      </c>
    </row>
    <row r="183" spans="1:22" ht="12">
      <c r="A183" s="4" t="s">
        <v>59</v>
      </c>
      <c r="B183" s="11">
        <f t="shared" si="165"/>
        <v>358</v>
      </c>
      <c r="C183" s="11">
        <f t="shared" si="166"/>
        <v>223</v>
      </c>
      <c r="D183" s="14">
        <f aca="true" t="shared" si="168" ref="D183:D188">B183-C183</f>
        <v>135</v>
      </c>
      <c r="E183" s="11">
        <f t="shared" si="167"/>
        <v>1124</v>
      </c>
      <c r="F183" s="11">
        <f t="shared" si="167"/>
        <v>972</v>
      </c>
      <c r="G183" s="14">
        <f aca="true" t="shared" si="169" ref="G183:G188">E183-F183</f>
        <v>152</v>
      </c>
      <c r="H183" s="14">
        <f aca="true" t="shared" si="170" ref="H183:H188">SUM(D183,G183)</f>
        <v>287</v>
      </c>
      <c r="I183" s="24">
        <v>353</v>
      </c>
      <c r="J183" s="24">
        <v>220</v>
      </c>
      <c r="K183" s="14">
        <f aca="true" t="shared" si="171" ref="K183:K188">I183-J183</f>
        <v>133</v>
      </c>
      <c r="L183" s="24">
        <v>929</v>
      </c>
      <c r="M183" s="24">
        <v>780</v>
      </c>
      <c r="N183" s="11">
        <f aca="true" t="shared" si="172" ref="N183:N188">L183-M183</f>
        <v>149</v>
      </c>
      <c r="O183" s="14">
        <f aca="true" t="shared" si="173" ref="O183:O188">SUM(K183,N183)</f>
        <v>282</v>
      </c>
      <c r="P183" s="24">
        <v>5</v>
      </c>
      <c r="Q183" s="24">
        <v>3</v>
      </c>
      <c r="R183" s="11">
        <f aca="true" t="shared" si="174" ref="R183:R188">P183-Q183</f>
        <v>2</v>
      </c>
      <c r="S183" s="24">
        <v>195</v>
      </c>
      <c r="T183" s="24">
        <v>192</v>
      </c>
      <c r="U183" s="22">
        <f aca="true" t="shared" si="175" ref="U183:U188">S183-T183</f>
        <v>3</v>
      </c>
      <c r="V183" s="14">
        <f aca="true" t="shared" si="176" ref="V183:V188">SUM(R183,U183)</f>
        <v>5</v>
      </c>
    </row>
    <row r="184" spans="1:22" ht="12">
      <c r="A184" s="4" t="s">
        <v>60</v>
      </c>
      <c r="B184" s="11">
        <f t="shared" si="165"/>
        <v>294</v>
      </c>
      <c r="C184" s="11">
        <f t="shared" si="166"/>
        <v>242</v>
      </c>
      <c r="D184" s="14">
        <f t="shared" si="168"/>
        <v>52</v>
      </c>
      <c r="E184" s="11">
        <f aca="true" t="shared" si="177" ref="E184:F186">SUM(L184,S184)</f>
        <v>853</v>
      </c>
      <c r="F184" s="11">
        <f t="shared" si="177"/>
        <v>827</v>
      </c>
      <c r="G184" s="14">
        <f t="shared" si="169"/>
        <v>26</v>
      </c>
      <c r="H184" s="14">
        <f t="shared" si="170"/>
        <v>78</v>
      </c>
      <c r="I184" s="24">
        <v>289</v>
      </c>
      <c r="J184" s="24">
        <v>238</v>
      </c>
      <c r="K184" s="14">
        <f t="shared" si="171"/>
        <v>51</v>
      </c>
      <c r="L184" s="24">
        <v>699</v>
      </c>
      <c r="M184" s="24">
        <v>671</v>
      </c>
      <c r="N184" s="11">
        <f t="shared" si="172"/>
        <v>28</v>
      </c>
      <c r="O184" s="14">
        <f t="shared" si="173"/>
        <v>79</v>
      </c>
      <c r="P184" s="24">
        <v>5</v>
      </c>
      <c r="Q184" s="24">
        <v>4</v>
      </c>
      <c r="R184" s="11">
        <f t="shared" si="174"/>
        <v>1</v>
      </c>
      <c r="S184" s="24">
        <v>154</v>
      </c>
      <c r="T184" s="24">
        <v>156</v>
      </c>
      <c r="U184" s="22">
        <f t="shared" si="175"/>
        <v>-2</v>
      </c>
      <c r="V184" s="14">
        <f t="shared" si="176"/>
        <v>-1</v>
      </c>
    </row>
    <row r="185" spans="1:22" ht="12">
      <c r="A185" s="4" t="s">
        <v>61</v>
      </c>
      <c r="B185" s="11">
        <f t="shared" si="165"/>
        <v>322</v>
      </c>
      <c r="C185" s="11">
        <f t="shared" si="166"/>
        <v>237</v>
      </c>
      <c r="D185" s="14">
        <f t="shared" si="168"/>
        <v>85</v>
      </c>
      <c r="E185" s="11">
        <f t="shared" si="177"/>
        <v>1099</v>
      </c>
      <c r="F185" s="11">
        <f t="shared" si="177"/>
        <v>930</v>
      </c>
      <c r="G185" s="14">
        <f t="shared" si="169"/>
        <v>169</v>
      </c>
      <c r="H185" s="14">
        <f t="shared" si="170"/>
        <v>254</v>
      </c>
      <c r="I185" s="24">
        <v>314</v>
      </c>
      <c r="J185" s="24">
        <v>232</v>
      </c>
      <c r="K185" s="14">
        <f t="shared" si="171"/>
        <v>82</v>
      </c>
      <c r="L185" s="24">
        <v>929</v>
      </c>
      <c r="M185" s="24">
        <v>757</v>
      </c>
      <c r="N185" s="11">
        <f t="shared" si="172"/>
        <v>172</v>
      </c>
      <c r="O185" s="14">
        <f t="shared" si="173"/>
        <v>254</v>
      </c>
      <c r="P185" s="24">
        <v>8</v>
      </c>
      <c r="Q185" s="24">
        <v>5</v>
      </c>
      <c r="R185" s="11">
        <f t="shared" si="174"/>
        <v>3</v>
      </c>
      <c r="S185" s="24">
        <v>170</v>
      </c>
      <c r="T185" s="24">
        <v>173</v>
      </c>
      <c r="U185" s="22">
        <f t="shared" si="175"/>
        <v>-3</v>
      </c>
      <c r="V185" s="14">
        <f t="shared" si="176"/>
        <v>0</v>
      </c>
    </row>
    <row r="186" spans="1:22" ht="12">
      <c r="A186" s="4" t="s">
        <v>100</v>
      </c>
      <c r="B186" s="11">
        <f aca="true" t="shared" si="178" ref="B186:B191">SUM(I186,P186)</f>
        <v>344</v>
      </c>
      <c r="C186" s="11">
        <f aca="true" t="shared" si="179" ref="C186:C191">SUM(Q186,J186)</f>
        <v>331</v>
      </c>
      <c r="D186" s="14">
        <f t="shared" si="168"/>
        <v>13</v>
      </c>
      <c r="E186" s="11">
        <f t="shared" si="177"/>
        <v>1055</v>
      </c>
      <c r="F186" s="11">
        <f t="shared" si="177"/>
        <v>969</v>
      </c>
      <c r="G186" s="14">
        <f t="shared" si="169"/>
        <v>86</v>
      </c>
      <c r="H186" s="14">
        <f t="shared" si="170"/>
        <v>99</v>
      </c>
      <c r="I186" s="24">
        <v>337</v>
      </c>
      <c r="J186" s="24">
        <v>327</v>
      </c>
      <c r="K186" s="14">
        <f t="shared" si="171"/>
        <v>10</v>
      </c>
      <c r="L186" s="24">
        <v>906</v>
      </c>
      <c r="M186" s="24">
        <v>782</v>
      </c>
      <c r="N186" s="11">
        <f t="shared" si="172"/>
        <v>124</v>
      </c>
      <c r="O186" s="14">
        <f t="shared" si="173"/>
        <v>134</v>
      </c>
      <c r="P186" s="24">
        <v>7</v>
      </c>
      <c r="Q186" s="24">
        <v>4</v>
      </c>
      <c r="R186" s="11">
        <f t="shared" si="174"/>
        <v>3</v>
      </c>
      <c r="S186" s="24">
        <v>149</v>
      </c>
      <c r="T186" s="24">
        <v>187</v>
      </c>
      <c r="U186" s="22">
        <f t="shared" si="175"/>
        <v>-38</v>
      </c>
      <c r="V186" s="14">
        <f t="shared" si="176"/>
        <v>-35</v>
      </c>
    </row>
    <row r="187" spans="1:22" ht="12">
      <c r="A187" s="4" t="s">
        <v>72</v>
      </c>
      <c r="B187" s="11">
        <f t="shared" si="178"/>
        <v>283</v>
      </c>
      <c r="C187" s="11">
        <f t="shared" si="179"/>
        <v>228</v>
      </c>
      <c r="D187" s="14">
        <f t="shared" si="168"/>
        <v>55</v>
      </c>
      <c r="E187" s="11">
        <f aca="true" t="shared" si="180" ref="E187:F189">SUM(L187,S187)</f>
        <v>1073</v>
      </c>
      <c r="F187" s="11">
        <f t="shared" si="180"/>
        <v>942</v>
      </c>
      <c r="G187" s="14">
        <f t="shared" si="169"/>
        <v>131</v>
      </c>
      <c r="H187" s="14">
        <f t="shared" si="170"/>
        <v>186</v>
      </c>
      <c r="I187" s="24">
        <v>278</v>
      </c>
      <c r="J187" s="24">
        <v>226</v>
      </c>
      <c r="K187" s="14">
        <f t="shared" si="171"/>
        <v>52</v>
      </c>
      <c r="L187" s="24">
        <v>904</v>
      </c>
      <c r="M187" s="24">
        <v>810</v>
      </c>
      <c r="N187" s="11">
        <f t="shared" si="172"/>
        <v>94</v>
      </c>
      <c r="O187" s="14">
        <f t="shared" si="173"/>
        <v>146</v>
      </c>
      <c r="P187" s="24">
        <v>5</v>
      </c>
      <c r="Q187" s="24">
        <v>2</v>
      </c>
      <c r="R187" s="11">
        <f t="shared" si="174"/>
        <v>3</v>
      </c>
      <c r="S187" s="24">
        <v>169</v>
      </c>
      <c r="T187" s="24">
        <v>132</v>
      </c>
      <c r="U187" s="22">
        <f t="shared" si="175"/>
        <v>37</v>
      </c>
      <c r="V187" s="14">
        <f t="shared" si="176"/>
        <v>40</v>
      </c>
    </row>
    <row r="188" spans="1:22" ht="12">
      <c r="A188" s="4" t="s">
        <v>73</v>
      </c>
      <c r="B188" s="11">
        <f t="shared" si="178"/>
        <v>336</v>
      </c>
      <c r="C188" s="11">
        <f t="shared" si="179"/>
        <v>266</v>
      </c>
      <c r="D188" s="14">
        <f t="shared" si="168"/>
        <v>70</v>
      </c>
      <c r="E188" s="11">
        <f t="shared" si="180"/>
        <v>2479</v>
      </c>
      <c r="F188" s="11">
        <f t="shared" si="180"/>
        <v>2607</v>
      </c>
      <c r="G188" s="14">
        <f t="shared" si="169"/>
        <v>-128</v>
      </c>
      <c r="H188" s="14">
        <f t="shared" si="170"/>
        <v>-58</v>
      </c>
      <c r="I188" s="24">
        <v>330</v>
      </c>
      <c r="J188" s="24">
        <v>265</v>
      </c>
      <c r="K188" s="14">
        <f t="shared" si="171"/>
        <v>65</v>
      </c>
      <c r="L188" s="24">
        <v>2271</v>
      </c>
      <c r="M188" s="24">
        <v>2366</v>
      </c>
      <c r="N188" s="11">
        <f t="shared" si="172"/>
        <v>-95</v>
      </c>
      <c r="O188" s="14">
        <f t="shared" si="173"/>
        <v>-30</v>
      </c>
      <c r="P188" s="24">
        <v>6</v>
      </c>
      <c r="Q188" s="24">
        <v>1</v>
      </c>
      <c r="R188" s="11">
        <f t="shared" si="174"/>
        <v>5</v>
      </c>
      <c r="S188" s="24">
        <v>208</v>
      </c>
      <c r="T188" s="24">
        <v>241</v>
      </c>
      <c r="U188" s="22">
        <f t="shared" si="175"/>
        <v>-33</v>
      </c>
      <c r="V188" s="14">
        <f t="shared" si="176"/>
        <v>-28</v>
      </c>
    </row>
    <row r="189" spans="1:22" ht="12">
      <c r="A189" s="4" t="s">
        <v>74</v>
      </c>
      <c r="B189" s="11">
        <f t="shared" si="178"/>
        <v>314</v>
      </c>
      <c r="C189" s="11">
        <f t="shared" si="179"/>
        <v>257</v>
      </c>
      <c r="D189" s="14">
        <f aca="true" t="shared" si="181" ref="D189:D194">B189-C189</f>
        <v>57</v>
      </c>
      <c r="E189" s="11">
        <f t="shared" si="180"/>
        <v>1716</v>
      </c>
      <c r="F189" s="11">
        <f t="shared" si="180"/>
        <v>1597</v>
      </c>
      <c r="G189" s="14">
        <f aca="true" t="shared" si="182" ref="G189:G194">E189-F189</f>
        <v>119</v>
      </c>
      <c r="H189" s="14">
        <f aca="true" t="shared" si="183" ref="H189:H194">SUM(D189,G189)</f>
        <v>176</v>
      </c>
      <c r="I189" s="24">
        <v>307</v>
      </c>
      <c r="J189" s="24">
        <v>256</v>
      </c>
      <c r="K189" s="14">
        <f aca="true" t="shared" si="184" ref="K189:K194">I189-J189</f>
        <v>51</v>
      </c>
      <c r="L189" s="24">
        <v>1492</v>
      </c>
      <c r="M189" s="24">
        <v>1412</v>
      </c>
      <c r="N189" s="11">
        <f aca="true" t="shared" si="185" ref="N189:N194">L189-M189</f>
        <v>80</v>
      </c>
      <c r="O189" s="14">
        <f aca="true" t="shared" si="186" ref="O189:O194">SUM(K189,N189)</f>
        <v>131</v>
      </c>
      <c r="P189" s="24">
        <v>7</v>
      </c>
      <c r="Q189" s="24">
        <v>1</v>
      </c>
      <c r="R189" s="11">
        <f aca="true" t="shared" si="187" ref="R189:R194">P189-Q189</f>
        <v>6</v>
      </c>
      <c r="S189" s="24">
        <v>224</v>
      </c>
      <c r="T189" s="24">
        <v>185</v>
      </c>
      <c r="U189" s="22">
        <f aca="true" t="shared" si="188" ref="U189:U194">S189-T189</f>
        <v>39</v>
      </c>
      <c r="V189" s="14">
        <f aca="true" t="shared" si="189" ref="V189:V194">SUM(R189,U189)</f>
        <v>45</v>
      </c>
    </row>
    <row r="190" spans="1:22" ht="12">
      <c r="A190" s="4" t="s">
        <v>75</v>
      </c>
      <c r="B190" s="11">
        <f t="shared" si="178"/>
        <v>287</v>
      </c>
      <c r="C190" s="11">
        <f t="shared" si="179"/>
        <v>211</v>
      </c>
      <c r="D190" s="14">
        <f t="shared" si="181"/>
        <v>76</v>
      </c>
      <c r="E190" s="11">
        <f aca="true" t="shared" si="190" ref="E190:F192">SUM(L190,S190)</f>
        <v>1085</v>
      </c>
      <c r="F190" s="11">
        <f t="shared" si="190"/>
        <v>975</v>
      </c>
      <c r="G190" s="14">
        <f t="shared" si="182"/>
        <v>110</v>
      </c>
      <c r="H190" s="14">
        <f t="shared" si="183"/>
        <v>186</v>
      </c>
      <c r="I190" s="24">
        <v>283</v>
      </c>
      <c r="J190" s="24">
        <v>210</v>
      </c>
      <c r="K190" s="14">
        <f t="shared" si="184"/>
        <v>73</v>
      </c>
      <c r="L190" s="24">
        <v>895</v>
      </c>
      <c r="M190" s="24">
        <v>807</v>
      </c>
      <c r="N190" s="11">
        <f t="shared" si="185"/>
        <v>88</v>
      </c>
      <c r="O190" s="14">
        <f t="shared" si="186"/>
        <v>161</v>
      </c>
      <c r="P190" s="24">
        <v>4</v>
      </c>
      <c r="Q190" s="24">
        <v>1</v>
      </c>
      <c r="R190" s="11">
        <f t="shared" si="187"/>
        <v>3</v>
      </c>
      <c r="S190" s="24">
        <v>190</v>
      </c>
      <c r="T190" s="24">
        <v>168</v>
      </c>
      <c r="U190" s="22">
        <f t="shared" si="188"/>
        <v>22</v>
      </c>
      <c r="V190" s="14">
        <f t="shared" si="189"/>
        <v>25</v>
      </c>
    </row>
    <row r="191" spans="1:22" ht="12">
      <c r="A191" s="4" t="s">
        <v>76</v>
      </c>
      <c r="B191" s="11">
        <f t="shared" si="178"/>
        <v>308</v>
      </c>
      <c r="C191" s="11">
        <f t="shared" si="179"/>
        <v>246</v>
      </c>
      <c r="D191" s="14">
        <f t="shared" si="181"/>
        <v>62</v>
      </c>
      <c r="E191" s="11">
        <f t="shared" si="190"/>
        <v>1110</v>
      </c>
      <c r="F191" s="11">
        <f t="shared" si="190"/>
        <v>965</v>
      </c>
      <c r="G191" s="14">
        <f t="shared" si="182"/>
        <v>145</v>
      </c>
      <c r="H191" s="14">
        <f t="shared" si="183"/>
        <v>207</v>
      </c>
      <c r="I191" s="24">
        <v>301</v>
      </c>
      <c r="J191" s="24">
        <v>242</v>
      </c>
      <c r="K191" s="14">
        <f t="shared" si="184"/>
        <v>59</v>
      </c>
      <c r="L191" s="24">
        <v>948</v>
      </c>
      <c r="M191" s="24">
        <v>815</v>
      </c>
      <c r="N191" s="11">
        <f t="shared" si="185"/>
        <v>133</v>
      </c>
      <c r="O191" s="14">
        <f t="shared" si="186"/>
        <v>192</v>
      </c>
      <c r="P191" s="24">
        <v>7</v>
      </c>
      <c r="Q191" s="24">
        <v>4</v>
      </c>
      <c r="R191" s="11">
        <f t="shared" si="187"/>
        <v>3</v>
      </c>
      <c r="S191" s="24">
        <v>162</v>
      </c>
      <c r="T191" s="24">
        <v>150</v>
      </c>
      <c r="U191" s="22">
        <f t="shared" si="188"/>
        <v>12</v>
      </c>
      <c r="V191" s="14">
        <f t="shared" si="189"/>
        <v>15</v>
      </c>
    </row>
    <row r="192" spans="1:22" ht="12">
      <c r="A192" s="4" t="s">
        <v>77</v>
      </c>
      <c r="B192" s="11">
        <f aca="true" t="shared" si="191" ref="B192:B198">SUM(I192,P192)</f>
        <v>345</v>
      </c>
      <c r="C192" s="11">
        <f aca="true" t="shared" si="192" ref="C192:C198">SUM(Q192,J192)</f>
        <v>230</v>
      </c>
      <c r="D192" s="14">
        <f t="shared" si="181"/>
        <v>115</v>
      </c>
      <c r="E192" s="11">
        <f t="shared" si="190"/>
        <v>1188</v>
      </c>
      <c r="F192" s="11">
        <f t="shared" si="190"/>
        <v>1073</v>
      </c>
      <c r="G192" s="14">
        <f t="shared" si="182"/>
        <v>115</v>
      </c>
      <c r="H192" s="14">
        <f t="shared" si="183"/>
        <v>230</v>
      </c>
      <c r="I192" s="24">
        <v>331</v>
      </c>
      <c r="J192" s="24">
        <v>230</v>
      </c>
      <c r="K192" s="14">
        <f t="shared" si="184"/>
        <v>101</v>
      </c>
      <c r="L192" s="24">
        <v>979</v>
      </c>
      <c r="M192" s="24">
        <v>881</v>
      </c>
      <c r="N192" s="11">
        <f t="shared" si="185"/>
        <v>98</v>
      </c>
      <c r="O192" s="14">
        <f t="shared" si="186"/>
        <v>199</v>
      </c>
      <c r="P192" s="24">
        <v>14</v>
      </c>
      <c r="Q192" s="24">
        <v>0</v>
      </c>
      <c r="R192" s="11">
        <f t="shared" si="187"/>
        <v>14</v>
      </c>
      <c r="S192" s="24">
        <v>209</v>
      </c>
      <c r="T192" s="24">
        <v>192</v>
      </c>
      <c r="U192" s="22">
        <f t="shared" si="188"/>
        <v>17</v>
      </c>
      <c r="V192" s="14">
        <f t="shared" si="189"/>
        <v>31</v>
      </c>
    </row>
    <row r="193" spans="1:22" ht="12">
      <c r="A193" s="4" t="s">
        <v>78</v>
      </c>
      <c r="B193" s="11">
        <f t="shared" si="191"/>
        <v>332</v>
      </c>
      <c r="C193" s="11">
        <f t="shared" si="192"/>
        <v>246</v>
      </c>
      <c r="D193" s="14">
        <f t="shared" si="181"/>
        <v>86</v>
      </c>
      <c r="E193" s="11">
        <f aca="true" t="shared" si="193" ref="E193:F195">SUM(L193,S193)</f>
        <v>1332</v>
      </c>
      <c r="F193" s="11">
        <f t="shared" si="193"/>
        <v>1125</v>
      </c>
      <c r="G193" s="14">
        <f t="shared" si="182"/>
        <v>207</v>
      </c>
      <c r="H193" s="14">
        <f t="shared" si="183"/>
        <v>293</v>
      </c>
      <c r="I193" s="24">
        <v>326</v>
      </c>
      <c r="J193" s="24">
        <v>245</v>
      </c>
      <c r="K193" s="14">
        <f t="shared" si="184"/>
        <v>81</v>
      </c>
      <c r="L193" s="24">
        <v>1074</v>
      </c>
      <c r="M193" s="24">
        <v>956</v>
      </c>
      <c r="N193" s="11">
        <f t="shared" si="185"/>
        <v>118</v>
      </c>
      <c r="O193" s="14">
        <f t="shared" si="186"/>
        <v>199</v>
      </c>
      <c r="P193" s="24">
        <v>6</v>
      </c>
      <c r="Q193" s="24">
        <v>1</v>
      </c>
      <c r="R193" s="11">
        <f t="shared" si="187"/>
        <v>5</v>
      </c>
      <c r="S193" s="24">
        <v>258</v>
      </c>
      <c r="T193" s="24">
        <v>169</v>
      </c>
      <c r="U193" s="22">
        <f t="shared" si="188"/>
        <v>89</v>
      </c>
      <c r="V193" s="14">
        <f t="shared" si="189"/>
        <v>94</v>
      </c>
    </row>
    <row r="194" spans="1:22" ht="12">
      <c r="A194" s="4" t="s">
        <v>79</v>
      </c>
      <c r="B194" s="11">
        <f t="shared" si="191"/>
        <v>309</v>
      </c>
      <c r="C194" s="11">
        <f t="shared" si="192"/>
        <v>215</v>
      </c>
      <c r="D194" s="14">
        <f t="shared" si="181"/>
        <v>94</v>
      </c>
      <c r="E194" s="11">
        <f t="shared" si="193"/>
        <v>1146</v>
      </c>
      <c r="F194" s="11">
        <f t="shared" si="193"/>
        <v>1165</v>
      </c>
      <c r="G194" s="14">
        <f t="shared" si="182"/>
        <v>-19</v>
      </c>
      <c r="H194" s="14">
        <f t="shared" si="183"/>
        <v>75</v>
      </c>
      <c r="I194" s="24">
        <v>306</v>
      </c>
      <c r="J194" s="24">
        <v>212</v>
      </c>
      <c r="K194" s="14">
        <f t="shared" si="184"/>
        <v>94</v>
      </c>
      <c r="L194" s="24">
        <v>917</v>
      </c>
      <c r="M194" s="24">
        <v>970</v>
      </c>
      <c r="N194" s="11">
        <f t="shared" si="185"/>
        <v>-53</v>
      </c>
      <c r="O194" s="14">
        <f t="shared" si="186"/>
        <v>41</v>
      </c>
      <c r="P194" s="24">
        <v>3</v>
      </c>
      <c r="Q194" s="24">
        <v>3</v>
      </c>
      <c r="R194" s="11">
        <f t="shared" si="187"/>
        <v>0</v>
      </c>
      <c r="S194" s="24">
        <v>229</v>
      </c>
      <c r="T194" s="24">
        <v>195</v>
      </c>
      <c r="U194" s="22">
        <f t="shared" si="188"/>
        <v>34</v>
      </c>
      <c r="V194" s="14">
        <f t="shared" si="189"/>
        <v>34</v>
      </c>
    </row>
    <row r="195" spans="1:22" ht="12">
      <c r="A195" s="4" t="s">
        <v>101</v>
      </c>
      <c r="B195" s="11">
        <f t="shared" si="191"/>
        <v>309</v>
      </c>
      <c r="C195" s="11">
        <f t="shared" si="192"/>
        <v>226</v>
      </c>
      <c r="D195" s="14">
        <f aca="true" t="shared" si="194" ref="D195:D201">B195-C195</f>
        <v>83</v>
      </c>
      <c r="E195" s="11">
        <f t="shared" si="193"/>
        <v>1377</v>
      </c>
      <c r="F195" s="11">
        <f t="shared" si="193"/>
        <v>1160</v>
      </c>
      <c r="G195" s="14">
        <f aca="true" t="shared" si="195" ref="G195:G201">E195-F195</f>
        <v>217</v>
      </c>
      <c r="H195" s="14">
        <f aca="true" t="shared" si="196" ref="H195:H201">SUM(D195,G195)</f>
        <v>300</v>
      </c>
      <c r="I195" s="24">
        <v>303</v>
      </c>
      <c r="J195" s="24">
        <v>224</v>
      </c>
      <c r="K195" s="14">
        <f aca="true" t="shared" si="197" ref="K195:K201">I195-J195</f>
        <v>79</v>
      </c>
      <c r="L195" s="24">
        <v>981</v>
      </c>
      <c r="M195" s="24">
        <v>909</v>
      </c>
      <c r="N195" s="11">
        <f aca="true" t="shared" si="198" ref="N195:N201">L195-M195</f>
        <v>72</v>
      </c>
      <c r="O195" s="14">
        <f aca="true" t="shared" si="199" ref="O195:O201">SUM(K195,N195)</f>
        <v>151</v>
      </c>
      <c r="P195" s="24">
        <v>6</v>
      </c>
      <c r="Q195" s="24">
        <v>2</v>
      </c>
      <c r="R195" s="11">
        <f aca="true" t="shared" si="200" ref="R195:R201">P195-Q195</f>
        <v>4</v>
      </c>
      <c r="S195" s="24">
        <v>396</v>
      </c>
      <c r="T195" s="24">
        <v>251</v>
      </c>
      <c r="U195" s="22">
        <f aca="true" t="shared" si="201" ref="U195:U201">S195-T195</f>
        <v>145</v>
      </c>
      <c r="V195" s="14">
        <f aca="true" t="shared" si="202" ref="V195:V201">SUM(R195,U195)</f>
        <v>149</v>
      </c>
    </row>
    <row r="196" spans="1:22" ht="12">
      <c r="A196" s="4" t="s">
        <v>102</v>
      </c>
      <c r="B196" s="11">
        <f t="shared" si="191"/>
        <v>349</v>
      </c>
      <c r="C196" s="11">
        <f t="shared" si="192"/>
        <v>243</v>
      </c>
      <c r="D196" s="14">
        <f t="shared" si="194"/>
        <v>106</v>
      </c>
      <c r="E196" s="11">
        <f aca="true" t="shared" si="203" ref="E196:F198">SUM(L196,S196)</f>
        <v>1041</v>
      </c>
      <c r="F196" s="11">
        <f t="shared" si="203"/>
        <v>888</v>
      </c>
      <c r="G196" s="14">
        <f t="shared" si="195"/>
        <v>153</v>
      </c>
      <c r="H196" s="14">
        <f t="shared" si="196"/>
        <v>259</v>
      </c>
      <c r="I196" s="24">
        <v>338</v>
      </c>
      <c r="J196" s="24">
        <v>239</v>
      </c>
      <c r="K196" s="14">
        <f t="shared" si="197"/>
        <v>99</v>
      </c>
      <c r="L196" s="24">
        <v>786</v>
      </c>
      <c r="M196" s="24">
        <v>752</v>
      </c>
      <c r="N196" s="11">
        <f t="shared" si="198"/>
        <v>34</v>
      </c>
      <c r="O196" s="14">
        <f t="shared" si="199"/>
        <v>133</v>
      </c>
      <c r="P196" s="24">
        <v>11</v>
      </c>
      <c r="Q196" s="24">
        <v>4</v>
      </c>
      <c r="R196" s="11">
        <f t="shared" si="200"/>
        <v>7</v>
      </c>
      <c r="S196" s="24">
        <v>255</v>
      </c>
      <c r="T196" s="24">
        <v>136</v>
      </c>
      <c r="U196" s="22">
        <f t="shared" si="201"/>
        <v>119</v>
      </c>
      <c r="V196" s="14">
        <f t="shared" si="202"/>
        <v>126</v>
      </c>
    </row>
    <row r="197" spans="1:22" ht="12">
      <c r="A197" s="4" t="s">
        <v>104</v>
      </c>
      <c r="B197" s="11">
        <f t="shared" si="191"/>
        <v>334</v>
      </c>
      <c r="C197" s="11">
        <f t="shared" si="192"/>
        <v>248</v>
      </c>
      <c r="D197" s="14">
        <f t="shared" si="194"/>
        <v>86</v>
      </c>
      <c r="E197" s="11">
        <f t="shared" si="203"/>
        <v>1306</v>
      </c>
      <c r="F197" s="11">
        <f t="shared" si="203"/>
        <v>1098</v>
      </c>
      <c r="G197" s="14">
        <f t="shared" si="195"/>
        <v>208</v>
      </c>
      <c r="H197" s="14">
        <f t="shared" si="196"/>
        <v>294</v>
      </c>
      <c r="I197" s="24">
        <v>327</v>
      </c>
      <c r="J197" s="24">
        <v>246</v>
      </c>
      <c r="K197" s="14">
        <f t="shared" si="197"/>
        <v>81</v>
      </c>
      <c r="L197" s="24">
        <v>983</v>
      </c>
      <c r="M197" s="24">
        <v>905</v>
      </c>
      <c r="N197" s="11">
        <f t="shared" si="198"/>
        <v>78</v>
      </c>
      <c r="O197" s="14">
        <f t="shared" si="199"/>
        <v>159</v>
      </c>
      <c r="P197" s="24">
        <v>7</v>
      </c>
      <c r="Q197" s="24">
        <v>2</v>
      </c>
      <c r="R197" s="11">
        <f t="shared" si="200"/>
        <v>5</v>
      </c>
      <c r="S197" s="24">
        <v>323</v>
      </c>
      <c r="T197" s="24">
        <v>193</v>
      </c>
      <c r="U197" s="22">
        <f t="shared" si="201"/>
        <v>130</v>
      </c>
      <c r="V197" s="14">
        <f t="shared" si="202"/>
        <v>135</v>
      </c>
    </row>
    <row r="198" spans="1:22" ht="12">
      <c r="A198" s="4" t="s">
        <v>105</v>
      </c>
      <c r="B198" s="11">
        <f t="shared" si="191"/>
        <v>346</v>
      </c>
      <c r="C198" s="11">
        <f t="shared" si="192"/>
        <v>268</v>
      </c>
      <c r="D198" s="14">
        <f t="shared" si="194"/>
        <v>78</v>
      </c>
      <c r="E198" s="11">
        <f t="shared" si="203"/>
        <v>1346</v>
      </c>
      <c r="F198" s="11">
        <f t="shared" si="203"/>
        <v>1069</v>
      </c>
      <c r="G198" s="14">
        <f t="shared" si="195"/>
        <v>277</v>
      </c>
      <c r="H198" s="14">
        <f t="shared" si="196"/>
        <v>355</v>
      </c>
      <c r="I198" s="24">
        <v>341</v>
      </c>
      <c r="J198" s="24">
        <v>266</v>
      </c>
      <c r="K198" s="14">
        <f t="shared" si="197"/>
        <v>75</v>
      </c>
      <c r="L198" s="24">
        <v>994</v>
      </c>
      <c r="M198" s="24">
        <v>881</v>
      </c>
      <c r="N198" s="11">
        <f t="shared" si="198"/>
        <v>113</v>
      </c>
      <c r="O198" s="14">
        <f t="shared" si="199"/>
        <v>188</v>
      </c>
      <c r="P198" s="24">
        <v>5</v>
      </c>
      <c r="Q198" s="24">
        <v>2</v>
      </c>
      <c r="R198" s="11">
        <f t="shared" si="200"/>
        <v>3</v>
      </c>
      <c r="S198" s="24">
        <v>352</v>
      </c>
      <c r="T198" s="24">
        <v>188</v>
      </c>
      <c r="U198" s="22">
        <f t="shared" si="201"/>
        <v>164</v>
      </c>
      <c r="V198" s="14">
        <f t="shared" si="202"/>
        <v>167</v>
      </c>
    </row>
    <row r="199" spans="1:22" ht="12">
      <c r="A199" s="4" t="s">
        <v>51</v>
      </c>
      <c r="B199" s="11">
        <f>SUM(I199,P199)</f>
        <v>288</v>
      </c>
      <c r="C199" s="11">
        <f>SUM(Q199,J199)</f>
        <v>244</v>
      </c>
      <c r="D199" s="14">
        <f t="shared" si="194"/>
        <v>44</v>
      </c>
      <c r="E199" s="11">
        <f aca="true" t="shared" si="204" ref="E199:F201">SUM(L199,S199)</f>
        <v>1252</v>
      </c>
      <c r="F199" s="11">
        <f t="shared" si="204"/>
        <v>1099</v>
      </c>
      <c r="G199" s="14">
        <f t="shared" si="195"/>
        <v>153</v>
      </c>
      <c r="H199" s="14">
        <f t="shared" si="196"/>
        <v>197</v>
      </c>
      <c r="I199" s="24">
        <v>280</v>
      </c>
      <c r="J199" s="24">
        <v>243</v>
      </c>
      <c r="K199" s="14">
        <f t="shared" si="197"/>
        <v>37</v>
      </c>
      <c r="L199" s="24">
        <v>1017</v>
      </c>
      <c r="M199" s="24">
        <v>861</v>
      </c>
      <c r="N199" s="11">
        <f t="shared" si="198"/>
        <v>156</v>
      </c>
      <c r="O199" s="14">
        <f t="shared" si="199"/>
        <v>193</v>
      </c>
      <c r="P199" s="24">
        <v>8</v>
      </c>
      <c r="Q199" s="24">
        <v>1</v>
      </c>
      <c r="R199" s="11">
        <f t="shared" si="200"/>
        <v>7</v>
      </c>
      <c r="S199" s="24">
        <v>235</v>
      </c>
      <c r="T199" s="24">
        <v>238</v>
      </c>
      <c r="U199" s="22">
        <f t="shared" si="201"/>
        <v>-3</v>
      </c>
      <c r="V199" s="14">
        <f t="shared" si="202"/>
        <v>4</v>
      </c>
    </row>
    <row r="200" spans="1:22" ht="12">
      <c r="A200" s="4" t="s">
        <v>52</v>
      </c>
      <c r="B200" s="11">
        <f>SUM(I200,P200)</f>
        <v>323</v>
      </c>
      <c r="C200" s="11">
        <f>SUM(Q200,J200)</f>
        <v>272</v>
      </c>
      <c r="D200" s="14">
        <f>B200-C200</f>
        <v>51</v>
      </c>
      <c r="E200" s="11">
        <f t="shared" si="204"/>
        <v>2604</v>
      </c>
      <c r="F200" s="11">
        <f t="shared" si="204"/>
        <v>2498</v>
      </c>
      <c r="G200" s="14">
        <f>E200-F200</f>
        <v>106</v>
      </c>
      <c r="H200" s="14">
        <f>SUM(D200,G200)</f>
        <v>157</v>
      </c>
      <c r="I200" s="24">
        <v>317</v>
      </c>
      <c r="J200" s="24">
        <v>271</v>
      </c>
      <c r="K200" s="14">
        <f t="shared" si="197"/>
        <v>46</v>
      </c>
      <c r="L200" s="24">
        <v>2242</v>
      </c>
      <c r="M200" s="24">
        <v>2225</v>
      </c>
      <c r="N200" s="11">
        <f>L200-M200</f>
        <v>17</v>
      </c>
      <c r="O200" s="14">
        <f>SUM(K200,N200)</f>
        <v>63</v>
      </c>
      <c r="P200" s="24">
        <v>6</v>
      </c>
      <c r="Q200" s="24">
        <v>1</v>
      </c>
      <c r="R200" s="11">
        <f t="shared" si="200"/>
        <v>5</v>
      </c>
      <c r="S200" s="24">
        <v>362</v>
      </c>
      <c r="T200" s="24">
        <v>273</v>
      </c>
      <c r="U200" s="22">
        <f>S200-T200</f>
        <v>89</v>
      </c>
      <c r="V200" s="14">
        <f>SUM(R200,U200)</f>
        <v>94</v>
      </c>
    </row>
    <row r="201" spans="1:22" ht="12">
      <c r="A201" s="4" t="s">
        <v>53</v>
      </c>
      <c r="B201" s="11">
        <f>SUM(I201,P201)</f>
        <v>295</v>
      </c>
      <c r="C201" s="11">
        <f>SUM(Q201,J201)</f>
        <v>231</v>
      </c>
      <c r="D201" s="14">
        <f t="shared" si="194"/>
        <v>64</v>
      </c>
      <c r="E201" s="11">
        <f t="shared" si="204"/>
        <v>1697</v>
      </c>
      <c r="F201" s="11">
        <f t="shared" si="204"/>
        <v>1704</v>
      </c>
      <c r="G201" s="14">
        <f t="shared" si="195"/>
        <v>-7</v>
      </c>
      <c r="H201" s="14">
        <f t="shared" si="196"/>
        <v>57</v>
      </c>
      <c r="I201" s="24">
        <v>288</v>
      </c>
      <c r="J201" s="24">
        <v>230</v>
      </c>
      <c r="K201" s="14">
        <f t="shared" si="197"/>
        <v>58</v>
      </c>
      <c r="L201" s="24">
        <v>1405</v>
      </c>
      <c r="M201" s="24">
        <v>1507</v>
      </c>
      <c r="N201" s="11">
        <f t="shared" si="198"/>
        <v>-102</v>
      </c>
      <c r="O201" s="14">
        <f t="shared" si="199"/>
        <v>-44</v>
      </c>
      <c r="P201" s="24">
        <v>7</v>
      </c>
      <c r="Q201" s="24">
        <v>1</v>
      </c>
      <c r="R201" s="11">
        <f t="shared" si="200"/>
        <v>6</v>
      </c>
      <c r="S201" s="24">
        <v>292</v>
      </c>
      <c r="T201" s="24">
        <v>197</v>
      </c>
      <c r="U201" s="22">
        <f t="shared" si="201"/>
        <v>95</v>
      </c>
      <c r="V201" s="14">
        <f t="shared" si="202"/>
        <v>101</v>
      </c>
    </row>
    <row r="202" spans="1:22" ht="12">
      <c r="A202" s="4" t="s">
        <v>54</v>
      </c>
      <c r="B202" s="11">
        <f>SUM(I202,P202)</f>
        <v>331</v>
      </c>
      <c r="C202" s="11">
        <f>SUM(Q202,J202)</f>
        <v>256</v>
      </c>
      <c r="D202" s="14">
        <f aca="true" t="shared" si="205" ref="D202:D223">B202-C202</f>
        <v>75</v>
      </c>
      <c r="E202" s="11">
        <f>SUM(L202,S202)</f>
        <v>1140</v>
      </c>
      <c r="F202" s="11">
        <f>SUM(M202,T202)</f>
        <v>1019</v>
      </c>
      <c r="G202" s="14">
        <f aca="true" t="shared" si="206" ref="G202:G223">E202-F202</f>
        <v>121</v>
      </c>
      <c r="H202" s="14">
        <f aca="true" t="shared" si="207" ref="H202:H223">SUM(D202,G202)</f>
        <v>196</v>
      </c>
      <c r="I202" s="24">
        <v>324</v>
      </c>
      <c r="J202" s="24">
        <v>253</v>
      </c>
      <c r="K202" s="14">
        <f aca="true" t="shared" si="208" ref="K202:K223">I202-J202</f>
        <v>71</v>
      </c>
      <c r="L202" s="24">
        <v>903</v>
      </c>
      <c r="M202" s="24">
        <v>827</v>
      </c>
      <c r="N202" s="11">
        <f aca="true" t="shared" si="209" ref="N202:N223">L202-M202</f>
        <v>76</v>
      </c>
      <c r="O202" s="14">
        <f aca="true" t="shared" si="210" ref="O202:O223">SUM(K202,N202)</f>
        <v>147</v>
      </c>
      <c r="P202" s="24">
        <v>7</v>
      </c>
      <c r="Q202" s="24">
        <v>3</v>
      </c>
      <c r="R202" s="11">
        <f aca="true" t="shared" si="211" ref="R202:R223">P202-Q202</f>
        <v>4</v>
      </c>
      <c r="S202" s="24">
        <v>237</v>
      </c>
      <c r="T202" s="24">
        <v>192</v>
      </c>
      <c r="U202" s="22">
        <f aca="true" t="shared" si="212" ref="U202:U223">S202-T202</f>
        <v>45</v>
      </c>
      <c r="V202" s="14">
        <f aca="true" t="shared" si="213" ref="V202:V223">SUM(R202,U202)</f>
        <v>49</v>
      </c>
    </row>
    <row r="203" spans="1:22" ht="12">
      <c r="A203" s="4" t="s">
        <v>55</v>
      </c>
      <c r="B203" s="11">
        <f>SUM(I203,P203)</f>
        <v>316</v>
      </c>
      <c r="C203" s="11">
        <f>SUM(Q203,J203)</f>
        <v>215</v>
      </c>
      <c r="D203" s="14">
        <f t="shared" si="205"/>
        <v>101</v>
      </c>
      <c r="E203" s="11">
        <f>SUM(L203,S203)</f>
        <v>1099</v>
      </c>
      <c r="F203" s="11">
        <f>SUM(M203,T203)</f>
        <v>1047</v>
      </c>
      <c r="G203" s="14">
        <f t="shared" si="206"/>
        <v>52</v>
      </c>
      <c r="H203" s="14">
        <f t="shared" si="207"/>
        <v>153</v>
      </c>
      <c r="I203" s="24">
        <v>306</v>
      </c>
      <c r="J203" s="24">
        <v>214</v>
      </c>
      <c r="K203" s="14">
        <f t="shared" si="208"/>
        <v>92</v>
      </c>
      <c r="L203" s="24">
        <v>874</v>
      </c>
      <c r="M203" s="24">
        <v>802</v>
      </c>
      <c r="N203" s="11">
        <f t="shared" si="209"/>
        <v>72</v>
      </c>
      <c r="O203" s="14">
        <f t="shared" si="210"/>
        <v>164</v>
      </c>
      <c r="P203" s="24">
        <v>10</v>
      </c>
      <c r="Q203" s="24">
        <v>1</v>
      </c>
      <c r="R203" s="11">
        <f t="shared" si="211"/>
        <v>9</v>
      </c>
      <c r="S203" s="24">
        <v>225</v>
      </c>
      <c r="T203" s="24">
        <v>245</v>
      </c>
      <c r="U203" s="22">
        <f t="shared" si="212"/>
        <v>-20</v>
      </c>
      <c r="V203" s="14">
        <f t="shared" si="213"/>
        <v>-11</v>
      </c>
    </row>
    <row r="204" spans="1:22" ht="12">
      <c r="A204" s="4" t="s">
        <v>56</v>
      </c>
      <c r="B204" s="11">
        <f aca="true" t="shared" si="214" ref="B204:B210">SUM(I204,P204)</f>
        <v>277</v>
      </c>
      <c r="C204" s="11">
        <f aca="true" t="shared" si="215" ref="C204:C210">SUM(Q204,J204)</f>
        <v>204</v>
      </c>
      <c r="D204" s="14">
        <f t="shared" si="205"/>
        <v>73</v>
      </c>
      <c r="E204" s="11">
        <f aca="true" t="shared" si="216" ref="E204:F207">SUM(L204,S204)</f>
        <v>1183</v>
      </c>
      <c r="F204" s="11">
        <f t="shared" si="216"/>
        <v>1099</v>
      </c>
      <c r="G204" s="14">
        <f t="shared" si="206"/>
        <v>84</v>
      </c>
      <c r="H204" s="14">
        <f t="shared" si="207"/>
        <v>157</v>
      </c>
      <c r="I204" s="24">
        <v>274</v>
      </c>
      <c r="J204" s="24">
        <v>203</v>
      </c>
      <c r="K204" s="14">
        <f t="shared" si="208"/>
        <v>71</v>
      </c>
      <c r="L204" s="24">
        <v>941</v>
      </c>
      <c r="M204" s="24">
        <v>917</v>
      </c>
      <c r="N204" s="11">
        <f t="shared" si="209"/>
        <v>24</v>
      </c>
      <c r="O204" s="14">
        <f t="shared" si="210"/>
        <v>95</v>
      </c>
      <c r="P204" s="24">
        <v>3</v>
      </c>
      <c r="Q204" s="24">
        <v>1</v>
      </c>
      <c r="R204" s="11">
        <f t="shared" si="211"/>
        <v>2</v>
      </c>
      <c r="S204" s="24">
        <v>242</v>
      </c>
      <c r="T204" s="24">
        <v>182</v>
      </c>
      <c r="U204" s="22">
        <f t="shared" si="212"/>
        <v>60</v>
      </c>
      <c r="V204" s="14">
        <f t="shared" si="213"/>
        <v>62</v>
      </c>
    </row>
    <row r="205" spans="1:22" ht="12">
      <c r="A205" s="4" t="s">
        <v>57</v>
      </c>
      <c r="B205" s="11">
        <f t="shared" si="214"/>
        <v>290</v>
      </c>
      <c r="C205" s="11">
        <f t="shared" si="215"/>
        <v>223</v>
      </c>
      <c r="D205" s="14">
        <f t="shared" si="205"/>
        <v>67</v>
      </c>
      <c r="E205" s="11">
        <f t="shared" si="216"/>
        <v>1333</v>
      </c>
      <c r="F205" s="11">
        <f t="shared" si="216"/>
        <v>1283</v>
      </c>
      <c r="G205" s="14">
        <f t="shared" si="206"/>
        <v>50</v>
      </c>
      <c r="H205" s="14">
        <f t="shared" si="207"/>
        <v>117</v>
      </c>
      <c r="I205" s="24">
        <v>276</v>
      </c>
      <c r="J205" s="24">
        <v>219</v>
      </c>
      <c r="K205" s="14">
        <f t="shared" si="208"/>
        <v>57</v>
      </c>
      <c r="L205" s="24">
        <v>1045</v>
      </c>
      <c r="M205" s="24">
        <v>1080</v>
      </c>
      <c r="N205" s="11">
        <f t="shared" si="209"/>
        <v>-35</v>
      </c>
      <c r="O205" s="14">
        <f t="shared" si="210"/>
        <v>22</v>
      </c>
      <c r="P205" s="24">
        <v>14</v>
      </c>
      <c r="Q205" s="24">
        <v>4</v>
      </c>
      <c r="R205" s="11">
        <f t="shared" si="211"/>
        <v>10</v>
      </c>
      <c r="S205" s="24">
        <v>288</v>
      </c>
      <c r="T205" s="24">
        <v>203</v>
      </c>
      <c r="U205" s="22">
        <f t="shared" si="212"/>
        <v>85</v>
      </c>
      <c r="V205" s="14">
        <f t="shared" si="213"/>
        <v>95</v>
      </c>
    </row>
    <row r="206" spans="1:22" ht="12">
      <c r="A206" s="4" t="s">
        <v>58</v>
      </c>
      <c r="B206" s="11">
        <f t="shared" si="214"/>
        <v>312</v>
      </c>
      <c r="C206" s="11">
        <f t="shared" si="215"/>
        <v>211</v>
      </c>
      <c r="D206" s="14">
        <f t="shared" si="205"/>
        <v>101</v>
      </c>
      <c r="E206" s="11">
        <f t="shared" si="216"/>
        <v>1059</v>
      </c>
      <c r="F206" s="11">
        <f t="shared" si="216"/>
        <v>1070</v>
      </c>
      <c r="G206" s="14">
        <f t="shared" si="206"/>
        <v>-11</v>
      </c>
      <c r="H206" s="14">
        <f t="shared" si="207"/>
        <v>90</v>
      </c>
      <c r="I206" s="24">
        <v>303</v>
      </c>
      <c r="J206" s="24">
        <v>210</v>
      </c>
      <c r="K206" s="14">
        <f t="shared" si="208"/>
        <v>93</v>
      </c>
      <c r="L206" s="24">
        <v>822</v>
      </c>
      <c r="M206" s="24">
        <v>827</v>
      </c>
      <c r="N206" s="11">
        <f t="shared" si="209"/>
        <v>-5</v>
      </c>
      <c r="O206" s="14">
        <f t="shared" si="210"/>
        <v>88</v>
      </c>
      <c r="P206" s="24">
        <v>9</v>
      </c>
      <c r="Q206" s="24">
        <v>1</v>
      </c>
      <c r="R206" s="11">
        <f t="shared" si="211"/>
        <v>8</v>
      </c>
      <c r="S206" s="24">
        <v>237</v>
      </c>
      <c r="T206" s="24">
        <v>243</v>
      </c>
      <c r="U206" s="22">
        <f t="shared" si="212"/>
        <v>-6</v>
      </c>
      <c r="V206" s="14">
        <f t="shared" si="213"/>
        <v>2</v>
      </c>
    </row>
    <row r="207" spans="1:22" ht="12">
      <c r="A207" s="4" t="s">
        <v>59</v>
      </c>
      <c r="B207" s="11">
        <f t="shared" si="214"/>
        <v>327</v>
      </c>
      <c r="C207" s="11">
        <f t="shared" si="215"/>
        <v>248</v>
      </c>
      <c r="D207" s="14">
        <f>B207-C207</f>
        <v>79</v>
      </c>
      <c r="E207" s="11">
        <f t="shared" si="216"/>
        <v>1231</v>
      </c>
      <c r="F207" s="11">
        <f t="shared" si="216"/>
        <v>1143</v>
      </c>
      <c r="G207" s="14">
        <f>E207-F207</f>
        <v>88</v>
      </c>
      <c r="H207" s="14">
        <f>SUM(D207,G207)</f>
        <v>167</v>
      </c>
      <c r="I207" s="24">
        <v>321</v>
      </c>
      <c r="J207" s="24">
        <v>244</v>
      </c>
      <c r="K207" s="14">
        <f t="shared" si="208"/>
        <v>77</v>
      </c>
      <c r="L207" s="24">
        <v>883</v>
      </c>
      <c r="M207" s="24">
        <v>901</v>
      </c>
      <c r="N207" s="11">
        <f>L207-M207</f>
        <v>-18</v>
      </c>
      <c r="O207" s="14">
        <f>SUM(K207,N207)</f>
        <v>59</v>
      </c>
      <c r="P207" s="24">
        <v>6</v>
      </c>
      <c r="Q207" s="24">
        <v>4</v>
      </c>
      <c r="R207" s="11">
        <f>P207-Q207</f>
        <v>2</v>
      </c>
      <c r="S207" s="24">
        <v>348</v>
      </c>
      <c r="T207" s="24">
        <v>242</v>
      </c>
      <c r="U207" s="22">
        <f>S207-T207</f>
        <v>106</v>
      </c>
      <c r="V207" s="14">
        <f>SUM(R207,U207)</f>
        <v>108</v>
      </c>
    </row>
    <row r="208" spans="1:22" ht="12">
      <c r="A208" s="4" t="s">
        <v>60</v>
      </c>
      <c r="B208" s="11">
        <f t="shared" si="214"/>
        <v>298</v>
      </c>
      <c r="C208" s="11">
        <f t="shared" si="215"/>
        <v>246</v>
      </c>
      <c r="D208" s="14">
        <f>B208-C208</f>
        <v>52</v>
      </c>
      <c r="E208" s="11">
        <f aca="true" t="shared" si="217" ref="E208:F213">SUM(L208,S208)</f>
        <v>1139</v>
      </c>
      <c r="F208" s="11">
        <f t="shared" si="217"/>
        <v>1026</v>
      </c>
      <c r="G208" s="14">
        <f>E208-F208</f>
        <v>113</v>
      </c>
      <c r="H208" s="14">
        <f>SUM(D208,G208)</f>
        <v>165</v>
      </c>
      <c r="I208" s="24">
        <v>293</v>
      </c>
      <c r="J208" s="24">
        <v>242</v>
      </c>
      <c r="K208" s="14">
        <f t="shared" si="208"/>
        <v>51</v>
      </c>
      <c r="L208" s="24">
        <v>879</v>
      </c>
      <c r="M208" s="24">
        <v>832</v>
      </c>
      <c r="N208" s="11">
        <f>L208-M208</f>
        <v>47</v>
      </c>
      <c r="O208" s="14">
        <f>SUM(K208,N208)</f>
        <v>98</v>
      </c>
      <c r="P208" s="24">
        <v>5</v>
      </c>
      <c r="Q208" s="24">
        <v>4</v>
      </c>
      <c r="R208" s="11">
        <f>P208-Q208</f>
        <v>1</v>
      </c>
      <c r="S208" s="24">
        <v>260</v>
      </c>
      <c r="T208" s="24">
        <v>194</v>
      </c>
      <c r="U208" s="22">
        <f>S208-T208</f>
        <v>66</v>
      </c>
      <c r="V208" s="14">
        <f>SUM(R208,U208)</f>
        <v>67</v>
      </c>
    </row>
    <row r="209" spans="1:22" ht="12">
      <c r="A209" s="4" t="s">
        <v>61</v>
      </c>
      <c r="B209" s="11">
        <f t="shared" si="214"/>
        <v>274</v>
      </c>
      <c r="C209" s="11">
        <f t="shared" si="215"/>
        <v>225</v>
      </c>
      <c r="D209" s="14">
        <f>B209-C209</f>
        <v>49</v>
      </c>
      <c r="E209" s="11">
        <f t="shared" si="217"/>
        <v>1134</v>
      </c>
      <c r="F209" s="11">
        <f t="shared" si="217"/>
        <v>1119</v>
      </c>
      <c r="G209" s="14">
        <f>E209-F209</f>
        <v>15</v>
      </c>
      <c r="H209" s="14">
        <f>SUM(D209,G209)</f>
        <v>64</v>
      </c>
      <c r="I209" s="24">
        <v>271</v>
      </c>
      <c r="J209" s="24">
        <v>222</v>
      </c>
      <c r="K209" s="14">
        <f>I209-J209</f>
        <v>49</v>
      </c>
      <c r="L209" s="24">
        <v>948</v>
      </c>
      <c r="M209" s="24">
        <v>802</v>
      </c>
      <c r="N209" s="11">
        <f>L209-M209</f>
        <v>146</v>
      </c>
      <c r="O209" s="14">
        <f>SUM(K209,N209)</f>
        <v>195</v>
      </c>
      <c r="P209" s="24">
        <v>3</v>
      </c>
      <c r="Q209" s="24">
        <v>3</v>
      </c>
      <c r="R209" s="11">
        <f>P209-Q209</f>
        <v>0</v>
      </c>
      <c r="S209" s="24">
        <v>186</v>
      </c>
      <c r="T209" s="24">
        <v>317</v>
      </c>
      <c r="U209" s="22">
        <f>S209-T209</f>
        <v>-131</v>
      </c>
      <c r="V209" s="14">
        <f>SUM(R209,U209)</f>
        <v>-131</v>
      </c>
    </row>
    <row r="210" spans="1:22" ht="12">
      <c r="A210" s="4" t="s">
        <v>108</v>
      </c>
      <c r="B210" s="11">
        <f t="shared" si="214"/>
        <v>312</v>
      </c>
      <c r="C210" s="11">
        <f t="shared" si="215"/>
        <v>359</v>
      </c>
      <c r="D210" s="14">
        <f>B210-C210</f>
        <v>-47</v>
      </c>
      <c r="E210" s="11">
        <f t="shared" si="217"/>
        <v>1106</v>
      </c>
      <c r="F210" s="11">
        <f t="shared" si="217"/>
        <v>998</v>
      </c>
      <c r="G210" s="14">
        <f>E210-F210</f>
        <v>108</v>
      </c>
      <c r="H210" s="14">
        <f>SUM(D210,G210)</f>
        <v>61</v>
      </c>
      <c r="I210" s="24">
        <v>306</v>
      </c>
      <c r="J210" s="24">
        <v>356</v>
      </c>
      <c r="K210" s="14">
        <f>I210-J210</f>
        <v>-50</v>
      </c>
      <c r="L210" s="24">
        <v>903</v>
      </c>
      <c r="M210" s="24">
        <v>824</v>
      </c>
      <c r="N210" s="11">
        <f>L210-M210</f>
        <v>79</v>
      </c>
      <c r="O210" s="14">
        <f>SUM(K210,N210)</f>
        <v>29</v>
      </c>
      <c r="P210" s="24">
        <v>6</v>
      </c>
      <c r="Q210" s="24">
        <v>3</v>
      </c>
      <c r="R210" s="11">
        <f>P210-Q210</f>
        <v>3</v>
      </c>
      <c r="S210" s="24">
        <v>203</v>
      </c>
      <c r="T210" s="24">
        <v>174</v>
      </c>
      <c r="U210" s="22">
        <f>S210-T210</f>
        <v>29</v>
      </c>
      <c r="V210" s="14">
        <f>SUM(R210,U210)</f>
        <v>32</v>
      </c>
    </row>
    <row r="211" spans="1:22" ht="12">
      <c r="A211" s="4" t="s">
        <v>72</v>
      </c>
      <c r="B211" s="11">
        <f aca="true" t="shared" si="218" ref="B211:B223">SUM(I211,P211)</f>
        <v>285</v>
      </c>
      <c r="C211" s="11">
        <f aca="true" t="shared" si="219" ref="C211:C223">SUM(Q211,J211)</f>
        <v>231</v>
      </c>
      <c r="D211" s="14">
        <f t="shared" si="205"/>
        <v>54</v>
      </c>
      <c r="E211" s="11">
        <f t="shared" si="217"/>
        <v>1145</v>
      </c>
      <c r="F211" s="11">
        <f t="shared" si="217"/>
        <v>966</v>
      </c>
      <c r="G211" s="14">
        <f t="shared" si="206"/>
        <v>179</v>
      </c>
      <c r="H211" s="14">
        <f t="shared" si="207"/>
        <v>233</v>
      </c>
      <c r="I211" s="24">
        <v>274</v>
      </c>
      <c r="J211" s="24">
        <v>229</v>
      </c>
      <c r="K211" s="14">
        <f t="shared" si="208"/>
        <v>45</v>
      </c>
      <c r="L211" s="24">
        <v>885</v>
      </c>
      <c r="M211" s="24">
        <v>795</v>
      </c>
      <c r="N211" s="11">
        <f t="shared" si="209"/>
        <v>90</v>
      </c>
      <c r="O211" s="14">
        <f t="shared" si="210"/>
        <v>135</v>
      </c>
      <c r="P211" s="24">
        <v>11</v>
      </c>
      <c r="Q211" s="24">
        <v>2</v>
      </c>
      <c r="R211" s="11">
        <f t="shared" si="211"/>
        <v>9</v>
      </c>
      <c r="S211" s="24">
        <v>260</v>
      </c>
      <c r="T211" s="24">
        <v>171</v>
      </c>
      <c r="U211" s="22">
        <f t="shared" si="212"/>
        <v>89</v>
      </c>
      <c r="V211" s="14">
        <f t="shared" si="213"/>
        <v>98</v>
      </c>
    </row>
    <row r="212" spans="1:22" ht="12">
      <c r="A212" s="4" t="s">
        <v>73</v>
      </c>
      <c r="B212" s="11">
        <f t="shared" si="218"/>
        <v>311</v>
      </c>
      <c r="C212" s="11">
        <f t="shared" si="219"/>
        <v>271</v>
      </c>
      <c r="D212" s="14">
        <f>B212-C212</f>
        <v>40</v>
      </c>
      <c r="E212" s="11">
        <f t="shared" si="217"/>
        <v>2631</v>
      </c>
      <c r="F212" s="11">
        <f t="shared" si="217"/>
        <v>2674</v>
      </c>
      <c r="G212" s="14">
        <f>E212-F212</f>
        <v>-43</v>
      </c>
      <c r="H212" s="14">
        <f>SUM(D212,G212)</f>
        <v>-3</v>
      </c>
      <c r="I212" s="24">
        <v>302</v>
      </c>
      <c r="J212" s="24">
        <v>268</v>
      </c>
      <c r="K212" s="14">
        <f>I212-J212</f>
        <v>34</v>
      </c>
      <c r="L212" s="24">
        <v>2290</v>
      </c>
      <c r="M212" s="24">
        <v>2345</v>
      </c>
      <c r="N212" s="11">
        <f>L212-M212</f>
        <v>-55</v>
      </c>
      <c r="O212" s="14">
        <f>SUM(K212,N212)</f>
        <v>-21</v>
      </c>
      <c r="P212" s="24">
        <v>9</v>
      </c>
      <c r="Q212" s="24">
        <v>3</v>
      </c>
      <c r="R212" s="11">
        <f>P212-Q212</f>
        <v>6</v>
      </c>
      <c r="S212" s="24">
        <v>341</v>
      </c>
      <c r="T212" s="24">
        <v>329</v>
      </c>
      <c r="U212" s="22">
        <f>S212-T212</f>
        <v>12</v>
      </c>
      <c r="V212" s="14">
        <f>SUM(R212,U212)</f>
        <v>18</v>
      </c>
    </row>
    <row r="213" spans="1:22" ht="12">
      <c r="A213" s="4" t="s">
        <v>74</v>
      </c>
      <c r="B213" s="11">
        <f t="shared" si="218"/>
        <v>276</v>
      </c>
      <c r="C213" s="11">
        <f t="shared" si="219"/>
        <v>234</v>
      </c>
      <c r="D213" s="14">
        <f t="shared" si="205"/>
        <v>42</v>
      </c>
      <c r="E213" s="11">
        <f t="shared" si="217"/>
        <v>1786</v>
      </c>
      <c r="F213" s="11">
        <f t="shared" si="217"/>
        <v>1674</v>
      </c>
      <c r="G213" s="14">
        <f t="shared" si="206"/>
        <v>112</v>
      </c>
      <c r="H213" s="14">
        <f t="shared" si="207"/>
        <v>154</v>
      </c>
      <c r="I213" s="24">
        <v>270</v>
      </c>
      <c r="J213" s="24">
        <v>234</v>
      </c>
      <c r="K213" s="14">
        <f t="shared" si="208"/>
        <v>36</v>
      </c>
      <c r="L213" s="24">
        <v>1493</v>
      </c>
      <c r="M213" s="24">
        <v>1463</v>
      </c>
      <c r="N213" s="11">
        <f t="shared" si="209"/>
        <v>30</v>
      </c>
      <c r="O213" s="14">
        <f t="shared" si="210"/>
        <v>66</v>
      </c>
      <c r="P213" s="24">
        <v>6</v>
      </c>
      <c r="Q213" s="24">
        <v>0</v>
      </c>
      <c r="R213" s="11">
        <f t="shared" si="211"/>
        <v>6</v>
      </c>
      <c r="S213" s="24">
        <v>293</v>
      </c>
      <c r="T213" s="24">
        <v>211</v>
      </c>
      <c r="U213" s="22">
        <f t="shared" si="212"/>
        <v>82</v>
      </c>
      <c r="V213" s="14">
        <f t="shared" si="213"/>
        <v>88</v>
      </c>
    </row>
    <row r="214" spans="1:22" ht="12">
      <c r="A214" s="4" t="s">
        <v>54</v>
      </c>
      <c r="B214" s="11">
        <f t="shared" si="218"/>
        <v>298</v>
      </c>
      <c r="C214" s="11">
        <f t="shared" si="219"/>
        <v>259</v>
      </c>
      <c r="D214" s="14">
        <f>B214-C214</f>
        <v>39</v>
      </c>
      <c r="E214" s="11">
        <f aca="true" t="shared" si="220" ref="E214:F217">SUM(L214,S214)</f>
        <v>1341</v>
      </c>
      <c r="F214" s="11">
        <f t="shared" si="220"/>
        <v>1066</v>
      </c>
      <c r="G214" s="14">
        <f>E214-F214</f>
        <v>275</v>
      </c>
      <c r="H214" s="14">
        <f>SUM(D214,G214)</f>
        <v>314</v>
      </c>
      <c r="I214" s="24">
        <v>291</v>
      </c>
      <c r="J214" s="24">
        <v>258</v>
      </c>
      <c r="K214" s="14">
        <f>I214-J214</f>
        <v>33</v>
      </c>
      <c r="L214" s="24">
        <v>967</v>
      </c>
      <c r="M214" s="24">
        <v>878</v>
      </c>
      <c r="N214" s="11">
        <f>L214-M214</f>
        <v>89</v>
      </c>
      <c r="O214" s="14">
        <f>SUM(K214,N214)</f>
        <v>122</v>
      </c>
      <c r="P214" s="24">
        <v>7</v>
      </c>
      <c r="Q214" s="24">
        <v>1</v>
      </c>
      <c r="R214" s="11">
        <f>P214-Q214</f>
        <v>6</v>
      </c>
      <c r="S214" s="24">
        <v>374</v>
      </c>
      <c r="T214" s="24">
        <v>188</v>
      </c>
      <c r="U214" s="22">
        <f>S214-T214</f>
        <v>186</v>
      </c>
      <c r="V214" s="14">
        <f>SUM(R214,U214)</f>
        <v>192</v>
      </c>
    </row>
    <row r="215" spans="1:22" ht="12">
      <c r="A215" s="4" t="s">
        <v>55</v>
      </c>
      <c r="B215" s="11">
        <f t="shared" si="218"/>
        <v>308</v>
      </c>
      <c r="C215" s="11">
        <f t="shared" si="219"/>
        <v>225</v>
      </c>
      <c r="D215" s="14">
        <f>B215-C215</f>
        <v>83</v>
      </c>
      <c r="E215" s="11">
        <f t="shared" si="220"/>
        <v>1377</v>
      </c>
      <c r="F215" s="11">
        <f t="shared" si="220"/>
        <v>1071</v>
      </c>
      <c r="G215" s="14">
        <f>E215-F215</f>
        <v>306</v>
      </c>
      <c r="H215" s="14">
        <f>SUM(D215,G215)</f>
        <v>389</v>
      </c>
      <c r="I215" s="24">
        <v>304</v>
      </c>
      <c r="J215" s="24">
        <v>224</v>
      </c>
      <c r="K215" s="14">
        <f>I215-J215</f>
        <v>80</v>
      </c>
      <c r="L215" s="24">
        <v>1018</v>
      </c>
      <c r="M215" s="24">
        <v>817</v>
      </c>
      <c r="N215" s="11">
        <f>L215-M215</f>
        <v>201</v>
      </c>
      <c r="O215" s="14">
        <f>SUM(K215,N215)</f>
        <v>281</v>
      </c>
      <c r="P215" s="24">
        <v>4</v>
      </c>
      <c r="Q215" s="24">
        <v>1</v>
      </c>
      <c r="R215" s="11">
        <f>P215-Q215</f>
        <v>3</v>
      </c>
      <c r="S215" s="24">
        <v>359</v>
      </c>
      <c r="T215" s="24">
        <v>254</v>
      </c>
      <c r="U215" s="22">
        <f>S215-T215</f>
        <v>105</v>
      </c>
      <c r="V215" s="14">
        <f>SUM(R215,U215)</f>
        <v>108</v>
      </c>
    </row>
    <row r="216" spans="1:22" ht="12">
      <c r="A216" s="4" t="s">
        <v>56</v>
      </c>
      <c r="B216" s="11">
        <f t="shared" si="218"/>
        <v>297</v>
      </c>
      <c r="C216" s="11">
        <f>SUM(Q216,J216)</f>
        <v>247</v>
      </c>
      <c r="D216" s="14">
        <f>B216-C216</f>
        <v>50</v>
      </c>
      <c r="E216" s="11">
        <f t="shared" si="220"/>
        <v>1223</v>
      </c>
      <c r="F216" s="11">
        <f t="shared" si="220"/>
        <v>1147</v>
      </c>
      <c r="G216" s="14">
        <f>E216-F216</f>
        <v>76</v>
      </c>
      <c r="H216" s="14">
        <f>SUM(D216,G216)</f>
        <v>126</v>
      </c>
      <c r="I216" s="24">
        <v>293</v>
      </c>
      <c r="J216" s="24">
        <v>245</v>
      </c>
      <c r="K216" s="14">
        <f>I216-J216</f>
        <v>48</v>
      </c>
      <c r="L216" s="24">
        <v>953</v>
      </c>
      <c r="M216" s="24">
        <v>883</v>
      </c>
      <c r="N216" s="11">
        <f>L216-M216</f>
        <v>70</v>
      </c>
      <c r="O216" s="14">
        <f>SUM(K216,N216)</f>
        <v>118</v>
      </c>
      <c r="P216" s="24">
        <v>4</v>
      </c>
      <c r="Q216" s="24">
        <v>2</v>
      </c>
      <c r="R216" s="11">
        <f>P216-Q216</f>
        <v>2</v>
      </c>
      <c r="S216" s="24">
        <v>270</v>
      </c>
      <c r="T216" s="24">
        <v>264</v>
      </c>
      <c r="U216" s="22">
        <f>S216-T216</f>
        <v>6</v>
      </c>
      <c r="V216" s="14">
        <f>SUM(R216,U216)</f>
        <v>8</v>
      </c>
    </row>
    <row r="217" spans="1:22" ht="12">
      <c r="A217" s="4" t="s">
        <v>57</v>
      </c>
      <c r="B217" s="11">
        <f t="shared" si="218"/>
        <v>329</v>
      </c>
      <c r="C217" s="11">
        <f>SUM(Q217,J217)</f>
        <v>226</v>
      </c>
      <c r="D217" s="14">
        <f>B217-C217</f>
        <v>103</v>
      </c>
      <c r="E217" s="11">
        <f t="shared" si="220"/>
        <v>1270</v>
      </c>
      <c r="F217" s="11">
        <f t="shared" si="220"/>
        <v>1316</v>
      </c>
      <c r="G217" s="14">
        <f>E217-F217</f>
        <v>-46</v>
      </c>
      <c r="H217" s="14">
        <f>SUM(D217,G217)</f>
        <v>57</v>
      </c>
      <c r="I217" s="24">
        <v>322</v>
      </c>
      <c r="J217" s="24">
        <v>226</v>
      </c>
      <c r="K217" s="14">
        <f>I217-J217</f>
        <v>96</v>
      </c>
      <c r="L217" s="24">
        <v>983</v>
      </c>
      <c r="M217" s="24">
        <v>1096</v>
      </c>
      <c r="N217" s="11">
        <f>L217-M217</f>
        <v>-113</v>
      </c>
      <c r="O217" s="14">
        <f>SUM(K217,N217)</f>
        <v>-17</v>
      </c>
      <c r="P217" s="24">
        <v>7</v>
      </c>
      <c r="Q217" s="24">
        <v>0</v>
      </c>
      <c r="R217" s="11">
        <f>P217-Q217</f>
        <v>7</v>
      </c>
      <c r="S217" s="24">
        <v>287</v>
      </c>
      <c r="T217" s="24">
        <v>220</v>
      </c>
      <c r="U217" s="22">
        <f>S217-T217</f>
        <v>67</v>
      </c>
      <c r="V217" s="14">
        <f>SUM(R217,U217)</f>
        <v>74</v>
      </c>
    </row>
    <row r="218" spans="1:22" ht="12">
      <c r="A218" s="4" t="s">
        <v>58</v>
      </c>
      <c r="B218" s="11">
        <f t="shared" si="218"/>
        <v>289</v>
      </c>
      <c r="C218" s="11">
        <f t="shared" si="219"/>
        <v>215</v>
      </c>
      <c r="D218" s="14">
        <f t="shared" si="205"/>
        <v>74</v>
      </c>
      <c r="E218" s="11">
        <f aca="true" t="shared" si="221" ref="E218:F223">SUM(L218,S218)</f>
        <v>1144</v>
      </c>
      <c r="F218" s="11">
        <f t="shared" si="221"/>
        <v>1107</v>
      </c>
      <c r="G218" s="14">
        <f t="shared" si="206"/>
        <v>37</v>
      </c>
      <c r="H218" s="14">
        <f t="shared" si="207"/>
        <v>111</v>
      </c>
      <c r="I218" s="24">
        <v>277</v>
      </c>
      <c r="J218" s="24">
        <v>210</v>
      </c>
      <c r="K218" s="14">
        <f t="shared" si="208"/>
        <v>67</v>
      </c>
      <c r="L218" s="24">
        <v>802</v>
      </c>
      <c r="M218" s="24">
        <v>867</v>
      </c>
      <c r="N218" s="11">
        <f t="shared" si="209"/>
        <v>-65</v>
      </c>
      <c r="O218" s="14">
        <f t="shared" si="210"/>
        <v>2</v>
      </c>
      <c r="P218" s="24">
        <v>12</v>
      </c>
      <c r="Q218" s="24">
        <v>5</v>
      </c>
      <c r="R218" s="11">
        <f t="shared" si="211"/>
        <v>7</v>
      </c>
      <c r="S218" s="24">
        <v>342</v>
      </c>
      <c r="T218" s="24">
        <v>240</v>
      </c>
      <c r="U218" s="22">
        <f t="shared" si="212"/>
        <v>102</v>
      </c>
      <c r="V218" s="14">
        <f t="shared" si="213"/>
        <v>109</v>
      </c>
    </row>
    <row r="219" spans="1:22" ht="12">
      <c r="A219" s="4" t="s">
        <v>59</v>
      </c>
      <c r="B219" s="11">
        <f t="shared" si="218"/>
        <v>307</v>
      </c>
      <c r="C219" s="11">
        <f t="shared" si="219"/>
        <v>264</v>
      </c>
      <c r="D219" s="14">
        <f t="shared" si="205"/>
        <v>43</v>
      </c>
      <c r="E219" s="11">
        <f t="shared" si="221"/>
        <v>1452</v>
      </c>
      <c r="F219" s="11">
        <f t="shared" si="221"/>
        <v>1035</v>
      </c>
      <c r="G219" s="14">
        <f t="shared" si="206"/>
        <v>417</v>
      </c>
      <c r="H219" s="14">
        <f t="shared" si="207"/>
        <v>460</v>
      </c>
      <c r="I219" s="24">
        <v>300</v>
      </c>
      <c r="J219" s="24">
        <v>261</v>
      </c>
      <c r="K219" s="14">
        <f t="shared" si="208"/>
        <v>39</v>
      </c>
      <c r="L219" s="24">
        <v>995</v>
      </c>
      <c r="M219" s="24">
        <v>814</v>
      </c>
      <c r="N219" s="11">
        <f t="shared" si="209"/>
        <v>181</v>
      </c>
      <c r="O219" s="14">
        <f t="shared" si="210"/>
        <v>220</v>
      </c>
      <c r="P219" s="24">
        <v>7</v>
      </c>
      <c r="Q219" s="24">
        <v>3</v>
      </c>
      <c r="R219" s="11">
        <f t="shared" si="211"/>
        <v>4</v>
      </c>
      <c r="S219" s="24">
        <v>457</v>
      </c>
      <c r="T219" s="24">
        <v>221</v>
      </c>
      <c r="U219" s="22">
        <f t="shared" si="212"/>
        <v>236</v>
      </c>
      <c r="V219" s="14">
        <f t="shared" si="213"/>
        <v>240</v>
      </c>
    </row>
    <row r="220" spans="1:22" ht="12">
      <c r="A220" s="4" t="s">
        <v>60</v>
      </c>
      <c r="B220" s="11">
        <f t="shared" si="218"/>
        <v>293</v>
      </c>
      <c r="C220" s="11">
        <f t="shared" si="219"/>
        <v>284</v>
      </c>
      <c r="D220" s="14">
        <f t="shared" si="205"/>
        <v>9</v>
      </c>
      <c r="E220" s="11">
        <f t="shared" si="221"/>
        <v>1149</v>
      </c>
      <c r="F220" s="11">
        <f t="shared" si="221"/>
        <v>1124</v>
      </c>
      <c r="G220" s="14">
        <f t="shared" si="206"/>
        <v>25</v>
      </c>
      <c r="H220" s="14">
        <f t="shared" si="207"/>
        <v>34</v>
      </c>
      <c r="I220" s="24">
        <v>287</v>
      </c>
      <c r="J220" s="24">
        <v>280</v>
      </c>
      <c r="K220" s="14">
        <f t="shared" si="208"/>
        <v>7</v>
      </c>
      <c r="L220" s="24">
        <v>820</v>
      </c>
      <c r="M220" s="24">
        <v>822</v>
      </c>
      <c r="N220" s="11">
        <f t="shared" si="209"/>
        <v>-2</v>
      </c>
      <c r="O220" s="14">
        <f t="shared" si="210"/>
        <v>5</v>
      </c>
      <c r="P220" s="24">
        <v>6</v>
      </c>
      <c r="Q220" s="24">
        <v>4</v>
      </c>
      <c r="R220" s="11">
        <f t="shared" si="211"/>
        <v>2</v>
      </c>
      <c r="S220" s="24">
        <v>329</v>
      </c>
      <c r="T220" s="24">
        <v>302</v>
      </c>
      <c r="U220" s="22">
        <f t="shared" si="212"/>
        <v>27</v>
      </c>
      <c r="V220" s="14">
        <f t="shared" si="213"/>
        <v>29</v>
      </c>
    </row>
    <row r="221" spans="1:22" ht="12">
      <c r="A221" s="4" t="s">
        <v>61</v>
      </c>
      <c r="B221" s="11">
        <f t="shared" si="218"/>
        <v>318</v>
      </c>
      <c r="C221" s="11">
        <f t="shared" si="219"/>
        <v>263</v>
      </c>
      <c r="D221" s="14">
        <f t="shared" si="205"/>
        <v>55</v>
      </c>
      <c r="E221" s="11">
        <f t="shared" si="221"/>
        <v>1306</v>
      </c>
      <c r="F221" s="11">
        <f t="shared" si="221"/>
        <v>1193</v>
      </c>
      <c r="G221" s="14">
        <f t="shared" si="206"/>
        <v>113</v>
      </c>
      <c r="H221" s="14">
        <f t="shared" si="207"/>
        <v>168</v>
      </c>
      <c r="I221" s="24">
        <v>312</v>
      </c>
      <c r="J221" s="24">
        <v>260</v>
      </c>
      <c r="K221" s="14">
        <f t="shared" si="208"/>
        <v>52</v>
      </c>
      <c r="L221" s="24">
        <v>1013</v>
      </c>
      <c r="M221" s="24">
        <v>925</v>
      </c>
      <c r="N221" s="11">
        <f t="shared" si="209"/>
        <v>88</v>
      </c>
      <c r="O221" s="14">
        <f t="shared" si="210"/>
        <v>140</v>
      </c>
      <c r="P221" s="24">
        <v>6</v>
      </c>
      <c r="Q221" s="24">
        <v>3</v>
      </c>
      <c r="R221" s="11">
        <f t="shared" si="211"/>
        <v>3</v>
      </c>
      <c r="S221" s="24">
        <v>293</v>
      </c>
      <c r="T221" s="24">
        <v>268</v>
      </c>
      <c r="U221" s="22">
        <f t="shared" si="212"/>
        <v>25</v>
      </c>
      <c r="V221" s="14">
        <f t="shared" si="213"/>
        <v>28</v>
      </c>
    </row>
    <row r="222" spans="1:22" ht="12">
      <c r="A222" s="4" t="s">
        <v>118</v>
      </c>
      <c r="B222" s="11">
        <f t="shared" si="218"/>
        <v>332</v>
      </c>
      <c r="C222" s="11">
        <f t="shared" si="219"/>
        <v>352</v>
      </c>
      <c r="D222" s="14">
        <f t="shared" si="205"/>
        <v>-20</v>
      </c>
      <c r="E222" s="11">
        <f t="shared" si="221"/>
        <v>1349</v>
      </c>
      <c r="F222" s="11">
        <f t="shared" si="221"/>
        <v>1114</v>
      </c>
      <c r="G222" s="14">
        <f t="shared" si="206"/>
        <v>235</v>
      </c>
      <c r="H222" s="14">
        <f t="shared" si="207"/>
        <v>215</v>
      </c>
      <c r="I222" s="24">
        <v>321</v>
      </c>
      <c r="J222" s="24">
        <v>346</v>
      </c>
      <c r="K222" s="14">
        <f t="shared" si="208"/>
        <v>-25</v>
      </c>
      <c r="L222" s="24">
        <v>1004</v>
      </c>
      <c r="M222" s="24">
        <v>903</v>
      </c>
      <c r="N222" s="11">
        <f t="shared" si="209"/>
        <v>101</v>
      </c>
      <c r="O222" s="14">
        <f t="shared" si="210"/>
        <v>76</v>
      </c>
      <c r="P222" s="24">
        <v>11</v>
      </c>
      <c r="Q222" s="24">
        <v>6</v>
      </c>
      <c r="R222" s="11">
        <f t="shared" si="211"/>
        <v>5</v>
      </c>
      <c r="S222" s="24">
        <v>345</v>
      </c>
      <c r="T222" s="24">
        <v>211</v>
      </c>
      <c r="U222" s="22">
        <f t="shared" si="212"/>
        <v>134</v>
      </c>
      <c r="V222" s="14">
        <f t="shared" si="213"/>
        <v>139</v>
      </c>
    </row>
    <row r="223" spans="1:22" ht="12">
      <c r="A223" s="4" t="s">
        <v>51</v>
      </c>
      <c r="B223" s="11">
        <f t="shared" si="218"/>
        <v>262</v>
      </c>
      <c r="C223" s="11">
        <f t="shared" si="219"/>
        <v>265</v>
      </c>
      <c r="D223" s="14">
        <f t="shared" si="205"/>
        <v>-3</v>
      </c>
      <c r="E223" s="11">
        <f aca="true" t="shared" si="222" ref="E223:E228">SUM(L223,S223)</f>
        <v>1223</v>
      </c>
      <c r="F223" s="11">
        <f t="shared" si="221"/>
        <v>1177</v>
      </c>
      <c r="G223" s="14">
        <f t="shared" si="206"/>
        <v>46</v>
      </c>
      <c r="H223" s="14">
        <f t="shared" si="207"/>
        <v>43</v>
      </c>
      <c r="I223" s="24">
        <v>251</v>
      </c>
      <c r="J223" s="24">
        <v>264</v>
      </c>
      <c r="K223" s="14">
        <f t="shared" si="208"/>
        <v>-13</v>
      </c>
      <c r="L223" s="24">
        <v>955</v>
      </c>
      <c r="M223" s="24">
        <v>914</v>
      </c>
      <c r="N223" s="11">
        <f t="shared" si="209"/>
        <v>41</v>
      </c>
      <c r="O223" s="14">
        <f t="shared" si="210"/>
        <v>28</v>
      </c>
      <c r="P223" s="24">
        <v>11</v>
      </c>
      <c r="Q223" s="24">
        <v>1</v>
      </c>
      <c r="R223" s="11">
        <f t="shared" si="211"/>
        <v>10</v>
      </c>
      <c r="S223" s="24">
        <v>268</v>
      </c>
      <c r="T223" s="24">
        <v>263</v>
      </c>
      <c r="U223" s="22">
        <f t="shared" si="212"/>
        <v>5</v>
      </c>
      <c r="V223" s="14">
        <f t="shared" si="213"/>
        <v>15</v>
      </c>
    </row>
    <row r="224" spans="1:22" ht="12">
      <c r="A224" s="4" t="s">
        <v>52</v>
      </c>
      <c r="B224" s="11">
        <f aca="true" t="shared" si="223" ref="B224:B232">SUM(I224,P224)</f>
        <v>305</v>
      </c>
      <c r="C224" s="11">
        <f aca="true" t="shared" si="224" ref="C224:C232">SUM(Q224,J224)</f>
        <v>217</v>
      </c>
      <c r="D224" s="14">
        <f aca="true" t="shared" si="225" ref="D224:D232">B224-C224</f>
        <v>88</v>
      </c>
      <c r="E224" s="11">
        <f t="shared" si="222"/>
        <v>2412</v>
      </c>
      <c r="F224" s="11">
        <f aca="true" t="shared" si="226" ref="F224:F232">SUM(M224,T224)</f>
        <v>2578</v>
      </c>
      <c r="G224" s="14">
        <f aca="true" t="shared" si="227" ref="G224:G232">E224-F224</f>
        <v>-166</v>
      </c>
      <c r="H224" s="14">
        <f aca="true" t="shared" si="228" ref="H224:H232">SUM(D224,G224)</f>
        <v>-78</v>
      </c>
      <c r="I224" s="24">
        <v>297</v>
      </c>
      <c r="J224" s="24">
        <v>216</v>
      </c>
      <c r="K224" s="14">
        <f aca="true" t="shared" si="229" ref="K224:K232">I224-J224</f>
        <v>81</v>
      </c>
      <c r="L224" s="24">
        <v>2072</v>
      </c>
      <c r="M224" s="24">
        <v>2222</v>
      </c>
      <c r="N224" s="11">
        <f aca="true" t="shared" si="230" ref="N224:N232">L224-M224</f>
        <v>-150</v>
      </c>
      <c r="O224" s="14">
        <f aca="true" t="shared" si="231" ref="O224:O232">SUM(K224,N224)</f>
        <v>-69</v>
      </c>
      <c r="P224" s="24">
        <v>8</v>
      </c>
      <c r="Q224" s="24">
        <v>1</v>
      </c>
      <c r="R224" s="11">
        <f aca="true" t="shared" si="232" ref="R224:R232">P224-Q224</f>
        <v>7</v>
      </c>
      <c r="S224" s="24">
        <v>340</v>
      </c>
      <c r="T224" s="24">
        <v>356</v>
      </c>
      <c r="U224" s="22">
        <f aca="true" t="shared" si="233" ref="U224:U232">S224-T224</f>
        <v>-16</v>
      </c>
      <c r="V224" s="14">
        <f aca="true" t="shared" si="234" ref="V224:V232">SUM(R224,U224)</f>
        <v>-9</v>
      </c>
    </row>
    <row r="225" spans="1:22" ht="12">
      <c r="A225" s="4" t="s">
        <v>53</v>
      </c>
      <c r="B225" s="11">
        <f t="shared" si="223"/>
        <v>247</v>
      </c>
      <c r="C225" s="11">
        <f t="shared" si="224"/>
        <v>247</v>
      </c>
      <c r="D225" s="14">
        <f t="shared" si="225"/>
        <v>0</v>
      </c>
      <c r="E225" s="11">
        <f t="shared" si="222"/>
        <v>1890</v>
      </c>
      <c r="F225" s="11">
        <f t="shared" si="226"/>
        <v>1618</v>
      </c>
      <c r="G225" s="14">
        <f t="shared" si="227"/>
        <v>272</v>
      </c>
      <c r="H225" s="14">
        <f t="shared" si="228"/>
        <v>272</v>
      </c>
      <c r="I225" s="24">
        <v>242</v>
      </c>
      <c r="J225" s="24">
        <v>247</v>
      </c>
      <c r="K225" s="14">
        <f t="shared" si="229"/>
        <v>-5</v>
      </c>
      <c r="L225" s="24">
        <v>1506</v>
      </c>
      <c r="M225" s="24">
        <v>1383</v>
      </c>
      <c r="N225" s="11">
        <f t="shared" si="230"/>
        <v>123</v>
      </c>
      <c r="O225" s="14">
        <f t="shared" si="231"/>
        <v>118</v>
      </c>
      <c r="P225" s="24">
        <v>5</v>
      </c>
      <c r="Q225" s="24">
        <v>0</v>
      </c>
      <c r="R225" s="11">
        <f t="shared" si="232"/>
        <v>5</v>
      </c>
      <c r="S225" s="24">
        <v>384</v>
      </c>
      <c r="T225" s="24">
        <v>235</v>
      </c>
      <c r="U225" s="22">
        <f t="shared" si="233"/>
        <v>149</v>
      </c>
      <c r="V225" s="14">
        <f t="shared" si="234"/>
        <v>154</v>
      </c>
    </row>
    <row r="226" spans="1:22" ht="12">
      <c r="A226" s="4" t="s">
        <v>54</v>
      </c>
      <c r="B226" s="11">
        <f t="shared" si="223"/>
        <v>326</v>
      </c>
      <c r="C226" s="11">
        <f t="shared" si="224"/>
        <v>243</v>
      </c>
      <c r="D226" s="14">
        <f t="shared" si="225"/>
        <v>83</v>
      </c>
      <c r="E226" s="11">
        <f t="shared" si="222"/>
        <v>1419</v>
      </c>
      <c r="F226" s="11">
        <f t="shared" si="226"/>
        <v>1212</v>
      </c>
      <c r="G226" s="14">
        <f t="shared" si="227"/>
        <v>207</v>
      </c>
      <c r="H226" s="14">
        <f t="shared" si="228"/>
        <v>290</v>
      </c>
      <c r="I226" s="24">
        <v>314</v>
      </c>
      <c r="J226" s="24">
        <v>240</v>
      </c>
      <c r="K226" s="14">
        <f t="shared" si="229"/>
        <v>74</v>
      </c>
      <c r="L226" s="24">
        <v>1072</v>
      </c>
      <c r="M226" s="24">
        <v>947</v>
      </c>
      <c r="N226" s="11">
        <f t="shared" si="230"/>
        <v>125</v>
      </c>
      <c r="O226" s="14">
        <f t="shared" si="231"/>
        <v>199</v>
      </c>
      <c r="P226" s="24">
        <v>12</v>
      </c>
      <c r="Q226" s="24">
        <v>3</v>
      </c>
      <c r="R226" s="11">
        <f t="shared" si="232"/>
        <v>9</v>
      </c>
      <c r="S226" s="24">
        <v>347</v>
      </c>
      <c r="T226" s="24">
        <v>265</v>
      </c>
      <c r="U226" s="22">
        <f t="shared" si="233"/>
        <v>82</v>
      </c>
      <c r="V226" s="14">
        <f t="shared" si="234"/>
        <v>91</v>
      </c>
    </row>
    <row r="227" spans="1:22" ht="12">
      <c r="A227" s="4" t="s">
        <v>55</v>
      </c>
      <c r="B227" s="11">
        <f t="shared" si="223"/>
        <v>282</v>
      </c>
      <c r="C227" s="11">
        <f t="shared" si="224"/>
        <v>232</v>
      </c>
      <c r="D227" s="14">
        <f t="shared" si="225"/>
        <v>50</v>
      </c>
      <c r="E227" s="11">
        <f t="shared" si="222"/>
        <v>1104</v>
      </c>
      <c r="F227" s="11">
        <f t="shared" si="226"/>
        <v>1153</v>
      </c>
      <c r="G227" s="14">
        <f t="shared" si="227"/>
        <v>-49</v>
      </c>
      <c r="H227" s="14">
        <f t="shared" si="228"/>
        <v>1</v>
      </c>
      <c r="I227" s="24">
        <v>276</v>
      </c>
      <c r="J227" s="24">
        <v>230</v>
      </c>
      <c r="K227" s="14">
        <f t="shared" si="229"/>
        <v>46</v>
      </c>
      <c r="L227" s="24">
        <v>851</v>
      </c>
      <c r="M227" s="24">
        <v>878</v>
      </c>
      <c r="N227" s="11">
        <f t="shared" si="230"/>
        <v>-27</v>
      </c>
      <c r="O227" s="14">
        <f t="shared" si="231"/>
        <v>19</v>
      </c>
      <c r="P227" s="24">
        <v>6</v>
      </c>
      <c r="Q227" s="24">
        <v>2</v>
      </c>
      <c r="R227" s="11">
        <f t="shared" si="232"/>
        <v>4</v>
      </c>
      <c r="S227" s="24">
        <v>253</v>
      </c>
      <c r="T227" s="24">
        <v>275</v>
      </c>
      <c r="U227" s="22">
        <f t="shared" si="233"/>
        <v>-22</v>
      </c>
      <c r="V227" s="14">
        <f t="shared" si="234"/>
        <v>-18</v>
      </c>
    </row>
    <row r="228" spans="1:22" ht="12">
      <c r="A228" s="4" t="s">
        <v>56</v>
      </c>
      <c r="B228" s="11">
        <f t="shared" si="223"/>
        <v>289</v>
      </c>
      <c r="C228" s="11">
        <f t="shared" si="224"/>
        <v>281</v>
      </c>
      <c r="D228" s="14">
        <f t="shared" si="225"/>
        <v>8</v>
      </c>
      <c r="E228" s="11">
        <f t="shared" si="222"/>
        <v>1352</v>
      </c>
      <c r="F228" s="11">
        <f t="shared" si="226"/>
        <v>1252</v>
      </c>
      <c r="G228" s="14">
        <f t="shared" si="227"/>
        <v>100</v>
      </c>
      <c r="H228" s="14">
        <f t="shared" si="228"/>
        <v>108</v>
      </c>
      <c r="I228" s="24">
        <v>280</v>
      </c>
      <c r="J228" s="24">
        <v>276</v>
      </c>
      <c r="K228" s="14">
        <f t="shared" si="229"/>
        <v>4</v>
      </c>
      <c r="L228" s="24">
        <v>945</v>
      </c>
      <c r="M228" s="24">
        <v>946</v>
      </c>
      <c r="N228" s="11">
        <f t="shared" si="230"/>
        <v>-1</v>
      </c>
      <c r="O228" s="14">
        <f t="shared" si="231"/>
        <v>3</v>
      </c>
      <c r="P228" s="24">
        <v>9</v>
      </c>
      <c r="Q228" s="24">
        <v>5</v>
      </c>
      <c r="R228" s="11">
        <f t="shared" si="232"/>
        <v>4</v>
      </c>
      <c r="S228" s="24">
        <v>407</v>
      </c>
      <c r="T228" s="24">
        <v>306</v>
      </c>
      <c r="U228" s="22">
        <f t="shared" si="233"/>
        <v>101</v>
      </c>
      <c r="V228" s="14">
        <f t="shared" si="234"/>
        <v>105</v>
      </c>
    </row>
    <row r="229" spans="1:22" ht="12">
      <c r="A229" s="4" t="s">
        <v>57</v>
      </c>
      <c r="B229" s="11">
        <f>SUM(I229,P229)</f>
        <v>297</v>
      </c>
      <c r="C229" s="11">
        <f>SUM(Q229,J229)</f>
        <v>237</v>
      </c>
      <c r="D229" s="14">
        <f>B229-C229</f>
        <v>60</v>
      </c>
      <c r="E229" s="11">
        <f aca="true" t="shared" si="235" ref="E229:F231">SUM(L229,S229)</f>
        <v>1319</v>
      </c>
      <c r="F229" s="11">
        <f t="shared" si="235"/>
        <v>1427</v>
      </c>
      <c r="G229" s="14">
        <f>E229-F229</f>
        <v>-108</v>
      </c>
      <c r="H229" s="14">
        <f>SUM(D229,G229)</f>
        <v>-48</v>
      </c>
      <c r="I229" s="24">
        <v>288</v>
      </c>
      <c r="J229" s="24">
        <v>237</v>
      </c>
      <c r="K229" s="14">
        <f>I229-J229</f>
        <v>51</v>
      </c>
      <c r="L229" s="24">
        <v>977</v>
      </c>
      <c r="M229" s="24">
        <v>1118</v>
      </c>
      <c r="N229" s="11">
        <f>L229-M229</f>
        <v>-141</v>
      </c>
      <c r="O229" s="14">
        <f>SUM(K229,N229)</f>
        <v>-90</v>
      </c>
      <c r="P229" s="24">
        <v>9</v>
      </c>
      <c r="Q229" s="24">
        <v>0</v>
      </c>
      <c r="R229" s="11">
        <f>P229-Q229</f>
        <v>9</v>
      </c>
      <c r="S229" s="24">
        <v>342</v>
      </c>
      <c r="T229" s="24">
        <v>309</v>
      </c>
      <c r="U229" s="22">
        <f>S229-T229</f>
        <v>33</v>
      </c>
      <c r="V229" s="14">
        <f>SUM(R229,U229)</f>
        <v>42</v>
      </c>
    </row>
    <row r="230" spans="1:22" ht="12">
      <c r="A230" s="4" t="s">
        <v>58</v>
      </c>
      <c r="B230" s="11">
        <f>SUM(I230,P230)</f>
        <v>260</v>
      </c>
      <c r="C230" s="11">
        <f>SUM(Q230,J230)</f>
        <v>233</v>
      </c>
      <c r="D230" s="14">
        <f>B230-C230</f>
        <v>27</v>
      </c>
      <c r="E230" s="11">
        <f t="shared" si="235"/>
        <v>1214</v>
      </c>
      <c r="F230" s="11">
        <f t="shared" si="235"/>
        <v>1288</v>
      </c>
      <c r="G230" s="14">
        <f>E230-F230</f>
        <v>-74</v>
      </c>
      <c r="H230" s="14">
        <f>SUM(D230,G230)</f>
        <v>-47</v>
      </c>
      <c r="I230" s="24">
        <v>250</v>
      </c>
      <c r="J230" s="24">
        <v>232</v>
      </c>
      <c r="K230" s="14">
        <f>I230-J230</f>
        <v>18</v>
      </c>
      <c r="L230" s="24">
        <v>799</v>
      </c>
      <c r="M230" s="24">
        <v>992</v>
      </c>
      <c r="N230" s="11">
        <f>L230-M230</f>
        <v>-193</v>
      </c>
      <c r="O230" s="14">
        <f>SUM(K230,N230)</f>
        <v>-175</v>
      </c>
      <c r="P230" s="24">
        <v>10</v>
      </c>
      <c r="Q230" s="24">
        <v>1</v>
      </c>
      <c r="R230" s="11">
        <f>P230-Q230</f>
        <v>9</v>
      </c>
      <c r="S230" s="24">
        <v>415</v>
      </c>
      <c r="T230" s="24">
        <v>296</v>
      </c>
      <c r="U230" s="22">
        <f>S230-T230</f>
        <v>119</v>
      </c>
      <c r="V230" s="14">
        <f>SUM(R230,U230)</f>
        <v>128</v>
      </c>
    </row>
    <row r="231" spans="1:22" ht="12">
      <c r="A231" s="4" t="s">
        <v>59</v>
      </c>
      <c r="B231" s="11">
        <f>SUM(I231,P231)</f>
        <v>293</v>
      </c>
      <c r="C231" s="11">
        <f>SUM(Q231,J231)</f>
        <v>271</v>
      </c>
      <c r="D231" s="14">
        <f>B231-C231</f>
        <v>22</v>
      </c>
      <c r="E231" s="11">
        <f t="shared" si="235"/>
        <v>1492</v>
      </c>
      <c r="F231" s="11">
        <f t="shared" si="235"/>
        <v>1195</v>
      </c>
      <c r="G231" s="14">
        <f>E231-F231</f>
        <v>297</v>
      </c>
      <c r="H231" s="14">
        <f>SUM(D231,G231)</f>
        <v>319</v>
      </c>
      <c r="I231" s="24">
        <v>282</v>
      </c>
      <c r="J231" s="24">
        <v>271</v>
      </c>
      <c r="K231" s="14">
        <f>I231-J231</f>
        <v>11</v>
      </c>
      <c r="L231" s="24">
        <v>920</v>
      </c>
      <c r="M231" s="24">
        <v>927</v>
      </c>
      <c r="N231" s="11">
        <f>L231-M231</f>
        <v>-7</v>
      </c>
      <c r="O231" s="14">
        <f>SUM(K231,N231)</f>
        <v>4</v>
      </c>
      <c r="P231" s="24">
        <v>11</v>
      </c>
      <c r="Q231" s="24">
        <v>0</v>
      </c>
      <c r="R231" s="11">
        <f>P231-Q231</f>
        <v>11</v>
      </c>
      <c r="S231" s="24">
        <v>572</v>
      </c>
      <c r="T231" s="24">
        <v>268</v>
      </c>
      <c r="U231" s="22">
        <f>S231-T231</f>
        <v>304</v>
      </c>
      <c r="V231" s="14">
        <f>SUM(R231,U231)</f>
        <v>315</v>
      </c>
    </row>
    <row r="232" spans="1:22" ht="12">
      <c r="A232" s="4" t="s">
        <v>60</v>
      </c>
      <c r="B232" s="11">
        <f t="shared" si="223"/>
        <v>315</v>
      </c>
      <c r="C232" s="11">
        <f t="shared" si="224"/>
        <v>286</v>
      </c>
      <c r="D232" s="14">
        <f t="shared" si="225"/>
        <v>29</v>
      </c>
      <c r="E232" s="11">
        <f aca="true" t="shared" si="236" ref="E232:E237">SUM(L232,S232)</f>
        <v>1146</v>
      </c>
      <c r="F232" s="11">
        <f t="shared" si="226"/>
        <v>1132</v>
      </c>
      <c r="G232" s="14">
        <f t="shared" si="227"/>
        <v>14</v>
      </c>
      <c r="H232" s="14">
        <f t="shared" si="228"/>
        <v>43</v>
      </c>
      <c r="I232" s="24">
        <v>304</v>
      </c>
      <c r="J232" s="24">
        <v>284</v>
      </c>
      <c r="K232" s="14">
        <f t="shared" si="229"/>
        <v>20</v>
      </c>
      <c r="L232" s="24">
        <v>745</v>
      </c>
      <c r="M232" s="24">
        <v>769</v>
      </c>
      <c r="N232" s="11">
        <f t="shared" si="230"/>
        <v>-24</v>
      </c>
      <c r="O232" s="14">
        <f t="shared" si="231"/>
        <v>-4</v>
      </c>
      <c r="P232" s="24">
        <v>11</v>
      </c>
      <c r="Q232" s="24">
        <v>2</v>
      </c>
      <c r="R232" s="11">
        <f t="shared" si="232"/>
        <v>9</v>
      </c>
      <c r="S232" s="24">
        <v>401</v>
      </c>
      <c r="T232" s="24">
        <v>363</v>
      </c>
      <c r="U232" s="22">
        <f t="shared" si="233"/>
        <v>38</v>
      </c>
      <c r="V232" s="14">
        <f t="shared" si="234"/>
        <v>47</v>
      </c>
    </row>
    <row r="233" spans="1:22" ht="12">
      <c r="A233" s="4" t="s">
        <v>61</v>
      </c>
      <c r="B233" s="11">
        <f aca="true" t="shared" si="237" ref="B233:B238">SUM(I233,P233)</f>
        <v>264</v>
      </c>
      <c r="C233" s="11">
        <f aca="true" t="shared" si="238" ref="C233:C238">SUM(Q233,J233)</f>
        <v>243</v>
      </c>
      <c r="D233" s="14">
        <f aca="true" t="shared" si="239" ref="D233:D238">B233-C233</f>
        <v>21</v>
      </c>
      <c r="E233" s="11">
        <f t="shared" si="236"/>
        <v>1205</v>
      </c>
      <c r="F233" s="11">
        <f aca="true" t="shared" si="240" ref="F233:F238">SUM(M233,T233)</f>
        <v>1265</v>
      </c>
      <c r="G233" s="14">
        <f aca="true" t="shared" si="241" ref="G233:G238">E233-F233</f>
        <v>-60</v>
      </c>
      <c r="H233" s="14">
        <f aca="true" t="shared" si="242" ref="H233:H238">SUM(D233,G233)</f>
        <v>-39</v>
      </c>
      <c r="I233" s="24">
        <v>258</v>
      </c>
      <c r="J233" s="24">
        <v>243</v>
      </c>
      <c r="K233" s="14">
        <f aca="true" t="shared" si="243" ref="K233:K238">I233-J233</f>
        <v>15</v>
      </c>
      <c r="L233" s="24">
        <v>913</v>
      </c>
      <c r="M233" s="24">
        <v>943</v>
      </c>
      <c r="N233" s="11">
        <f aca="true" t="shared" si="244" ref="N233:N238">L233-M233</f>
        <v>-30</v>
      </c>
      <c r="O233" s="14">
        <f aca="true" t="shared" si="245" ref="O233:O238">SUM(K233,N233)</f>
        <v>-15</v>
      </c>
      <c r="P233" s="24">
        <v>6</v>
      </c>
      <c r="Q233" s="24">
        <v>0</v>
      </c>
      <c r="R233" s="11">
        <f aca="true" t="shared" si="246" ref="R233:R238">P233-Q233</f>
        <v>6</v>
      </c>
      <c r="S233" s="24">
        <v>292</v>
      </c>
      <c r="T233" s="24">
        <v>322</v>
      </c>
      <c r="U233" s="22">
        <f aca="true" t="shared" si="247" ref="U233:U238">S233-T233</f>
        <v>-30</v>
      </c>
      <c r="V233" s="14">
        <f aca="true" t="shared" si="248" ref="V233:V238">SUM(R233,U233)</f>
        <v>-24</v>
      </c>
    </row>
    <row r="234" spans="1:22" ht="12">
      <c r="A234" s="4" t="s">
        <v>121</v>
      </c>
      <c r="B234" s="11">
        <f t="shared" si="237"/>
        <v>300</v>
      </c>
      <c r="C234" s="11">
        <f t="shared" si="238"/>
        <v>377</v>
      </c>
      <c r="D234" s="14">
        <f t="shared" si="239"/>
        <v>-77</v>
      </c>
      <c r="E234" s="11">
        <f t="shared" si="236"/>
        <v>1412</v>
      </c>
      <c r="F234" s="11">
        <f t="shared" si="240"/>
        <v>1163</v>
      </c>
      <c r="G234" s="14">
        <f t="shared" si="241"/>
        <v>249</v>
      </c>
      <c r="H234" s="14">
        <f t="shared" si="242"/>
        <v>172</v>
      </c>
      <c r="I234" s="24">
        <v>293</v>
      </c>
      <c r="J234" s="24">
        <v>374</v>
      </c>
      <c r="K234" s="14">
        <f t="shared" si="243"/>
        <v>-81</v>
      </c>
      <c r="L234" s="24">
        <v>913</v>
      </c>
      <c r="M234" s="24">
        <v>944</v>
      </c>
      <c r="N234" s="11">
        <f t="shared" si="244"/>
        <v>-31</v>
      </c>
      <c r="O234" s="14">
        <f t="shared" si="245"/>
        <v>-112</v>
      </c>
      <c r="P234" s="24">
        <v>7</v>
      </c>
      <c r="Q234" s="24">
        <v>3</v>
      </c>
      <c r="R234" s="11">
        <f t="shared" si="246"/>
        <v>4</v>
      </c>
      <c r="S234" s="24">
        <v>499</v>
      </c>
      <c r="T234" s="24">
        <v>219</v>
      </c>
      <c r="U234" s="22">
        <f t="shared" si="247"/>
        <v>280</v>
      </c>
      <c r="V234" s="14">
        <f t="shared" si="248"/>
        <v>284</v>
      </c>
    </row>
    <row r="235" spans="1:22" ht="12">
      <c r="A235" s="4" t="s">
        <v>122</v>
      </c>
      <c r="B235" s="11">
        <f t="shared" si="237"/>
        <v>223</v>
      </c>
      <c r="C235" s="11">
        <f t="shared" si="238"/>
        <v>265</v>
      </c>
      <c r="D235" s="14">
        <f t="shared" si="239"/>
        <v>-42</v>
      </c>
      <c r="E235" s="11">
        <f t="shared" si="236"/>
        <v>1405</v>
      </c>
      <c r="F235" s="11">
        <f t="shared" si="240"/>
        <v>1167</v>
      </c>
      <c r="G235" s="14">
        <f t="shared" si="241"/>
        <v>238</v>
      </c>
      <c r="H235" s="14">
        <f t="shared" si="242"/>
        <v>196</v>
      </c>
      <c r="I235" s="24">
        <v>219</v>
      </c>
      <c r="J235" s="24">
        <v>259</v>
      </c>
      <c r="K235" s="14">
        <f t="shared" si="243"/>
        <v>-40</v>
      </c>
      <c r="L235" s="24">
        <v>993</v>
      </c>
      <c r="M235" s="24">
        <v>887</v>
      </c>
      <c r="N235" s="11">
        <f t="shared" si="244"/>
        <v>106</v>
      </c>
      <c r="O235" s="14">
        <f t="shared" si="245"/>
        <v>66</v>
      </c>
      <c r="P235" s="24">
        <v>4</v>
      </c>
      <c r="Q235" s="24">
        <v>6</v>
      </c>
      <c r="R235" s="11">
        <f t="shared" si="246"/>
        <v>-2</v>
      </c>
      <c r="S235" s="24">
        <v>412</v>
      </c>
      <c r="T235" s="24">
        <v>280</v>
      </c>
      <c r="U235" s="22">
        <f t="shared" si="247"/>
        <v>132</v>
      </c>
      <c r="V235" s="14">
        <f t="shared" si="248"/>
        <v>130</v>
      </c>
    </row>
    <row r="236" spans="1:22" ht="12">
      <c r="A236" s="4" t="s">
        <v>123</v>
      </c>
      <c r="B236" s="11">
        <f t="shared" si="237"/>
        <v>246</v>
      </c>
      <c r="C236" s="11">
        <f t="shared" si="238"/>
        <v>250</v>
      </c>
      <c r="D236" s="14">
        <f t="shared" si="239"/>
        <v>-4</v>
      </c>
      <c r="E236" s="11">
        <f t="shared" si="236"/>
        <v>2404</v>
      </c>
      <c r="F236" s="11">
        <f t="shared" si="240"/>
        <v>2723</v>
      </c>
      <c r="G236" s="14">
        <f t="shared" si="241"/>
        <v>-319</v>
      </c>
      <c r="H236" s="14">
        <f t="shared" si="242"/>
        <v>-323</v>
      </c>
      <c r="I236" s="24">
        <v>242</v>
      </c>
      <c r="J236" s="24">
        <v>248</v>
      </c>
      <c r="K236" s="14">
        <f t="shared" si="243"/>
        <v>-6</v>
      </c>
      <c r="L236" s="24">
        <v>2007</v>
      </c>
      <c r="M236" s="24">
        <v>2404</v>
      </c>
      <c r="N236" s="11">
        <f t="shared" si="244"/>
        <v>-397</v>
      </c>
      <c r="O236" s="14">
        <f t="shared" si="245"/>
        <v>-403</v>
      </c>
      <c r="P236" s="24">
        <v>4</v>
      </c>
      <c r="Q236" s="24">
        <v>2</v>
      </c>
      <c r="R236" s="11">
        <f t="shared" si="246"/>
        <v>2</v>
      </c>
      <c r="S236" s="24">
        <v>397</v>
      </c>
      <c r="T236" s="24">
        <v>319</v>
      </c>
      <c r="U236" s="22">
        <f t="shared" si="247"/>
        <v>78</v>
      </c>
      <c r="V236" s="14">
        <f t="shared" si="248"/>
        <v>80</v>
      </c>
    </row>
    <row r="237" spans="1:22" ht="12">
      <c r="A237" s="4" t="s">
        <v>125</v>
      </c>
      <c r="B237" s="11">
        <f t="shared" si="237"/>
        <v>255</v>
      </c>
      <c r="C237" s="11">
        <f t="shared" si="238"/>
        <v>228</v>
      </c>
      <c r="D237" s="14">
        <f t="shared" si="239"/>
        <v>27</v>
      </c>
      <c r="E237" s="11">
        <f t="shared" si="236"/>
        <v>1965</v>
      </c>
      <c r="F237" s="11">
        <f t="shared" si="240"/>
        <v>1761</v>
      </c>
      <c r="G237" s="14">
        <f t="shared" si="241"/>
        <v>204</v>
      </c>
      <c r="H237" s="14">
        <f t="shared" si="242"/>
        <v>231</v>
      </c>
      <c r="I237" s="24">
        <v>241</v>
      </c>
      <c r="J237" s="24">
        <v>222</v>
      </c>
      <c r="K237" s="14">
        <f t="shared" si="243"/>
        <v>19</v>
      </c>
      <c r="L237" s="24">
        <v>1536</v>
      </c>
      <c r="M237" s="24">
        <v>1492</v>
      </c>
      <c r="N237" s="11">
        <f t="shared" si="244"/>
        <v>44</v>
      </c>
      <c r="O237" s="14">
        <f t="shared" si="245"/>
        <v>63</v>
      </c>
      <c r="P237" s="24">
        <v>14</v>
      </c>
      <c r="Q237" s="24">
        <v>6</v>
      </c>
      <c r="R237" s="11">
        <f t="shared" si="246"/>
        <v>8</v>
      </c>
      <c r="S237" s="24">
        <v>429</v>
      </c>
      <c r="T237" s="24">
        <v>269</v>
      </c>
      <c r="U237" s="22">
        <f t="shared" si="247"/>
        <v>160</v>
      </c>
      <c r="V237" s="14">
        <f t="shared" si="248"/>
        <v>168</v>
      </c>
    </row>
    <row r="238" spans="1:22" ht="12">
      <c r="A238" s="4" t="s">
        <v>127</v>
      </c>
      <c r="B238" s="11">
        <f t="shared" si="237"/>
        <v>287</v>
      </c>
      <c r="C238" s="11">
        <f t="shared" si="238"/>
        <v>298</v>
      </c>
      <c r="D238" s="14">
        <f t="shared" si="239"/>
        <v>-11</v>
      </c>
      <c r="E238" s="11">
        <f aca="true" t="shared" si="249" ref="E238:E243">SUM(L238,S238)</f>
        <v>1354</v>
      </c>
      <c r="F238" s="11">
        <f t="shared" si="240"/>
        <v>1287</v>
      </c>
      <c r="G238" s="14">
        <f t="shared" si="241"/>
        <v>67</v>
      </c>
      <c r="H238" s="14">
        <f t="shared" si="242"/>
        <v>56</v>
      </c>
      <c r="I238" s="24">
        <v>282</v>
      </c>
      <c r="J238" s="24">
        <v>296</v>
      </c>
      <c r="K238" s="14">
        <f t="shared" si="243"/>
        <v>-14</v>
      </c>
      <c r="L238" s="24">
        <v>1053</v>
      </c>
      <c r="M238" s="24">
        <v>1006</v>
      </c>
      <c r="N238" s="11">
        <f t="shared" si="244"/>
        <v>47</v>
      </c>
      <c r="O238" s="14">
        <f t="shared" si="245"/>
        <v>33</v>
      </c>
      <c r="P238" s="24">
        <v>5</v>
      </c>
      <c r="Q238" s="24">
        <v>2</v>
      </c>
      <c r="R238" s="11">
        <f t="shared" si="246"/>
        <v>3</v>
      </c>
      <c r="S238" s="24">
        <v>301</v>
      </c>
      <c r="T238" s="24">
        <v>281</v>
      </c>
      <c r="U238" s="22">
        <f t="shared" si="247"/>
        <v>20</v>
      </c>
      <c r="V238" s="14">
        <f t="shared" si="248"/>
        <v>23</v>
      </c>
    </row>
    <row r="239" spans="1:22" ht="12">
      <c r="A239" s="4" t="s">
        <v>126</v>
      </c>
      <c r="B239" s="11">
        <f aca="true" t="shared" si="250" ref="B239:B244">SUM(I239,P239)</f>
        <v>240</v>
      </c>
      <c r="C239" s="11">
        <f aca="true" t="shared" si="251" ref="C239:C244">SUM(Q239,J239)</f>
        <v>234</v>
      </c>
      <c r="D239" s="14">
        <f aca="true" t="shared" si="252" ref="D239:D244">B239-C239</f>
        <v>6</v>
      </c>
      <c r="E239" s="11">
        <f t="shared" si="249"/>
        <v>1155</v>
      </c>
      <c r="F239" s="11">
        <f aca="true" t="shared" si="253" ref="F239:F244">SUM(M239,T239)</f>
        <v>1218</v>
      </c>
      <c r="G239" s="14">
        <f aca="true" t="shared" si="254" ref="G239:G244">E239-F239</f>
        <v>-63</v>
      </c>
      <c r="H239" s="14">
        <f aca="true" t="shared" si="255" ref="H239:H244">SUM(D239,G239)</f>
        <v>-57</v>
      </c>
      <c r="I239" s="24">
        <v>230</v>
      </c>
      <c r="J239" s="24">
        <v>229</v>
      </c>
      <c r="K239" s="14">
        <f aca="true" t="shared" si="256" ref="K239:K244">I239-J239</f>
        <v>1</v>
      </c>
      <c r="L239" s="24">
        <v>867</v>
      </c>
      <c r="M239" s="24">
        <v>941</v>
      </c>
      <c r="N239" s="11">
        <f aca="true" t="shared" si="257" ref="N239:N244">L239-M239</f>
        <v>-74</v>
      </c>
      <c r="O239" s="14">
        <f aca="true" t="shared" si="258" ref="O239:O244">SUM(K239,N239)</f>
        <v>-73</v>
      </c>
      <c r="P239" s="24">
        <v>10</v>
      </c>
      <c r="Q239" s="24">
        <v>5</v>
      </c>
      <c r="R239" s="11">
        <f aca="true" t="shared" si="259" ref="R239:R244">P239-Q239</f>
        <v>5</v>
      </c>
      <c r="S239" s="24">
        <v>288</v>
      </c>
      <c r="T239" s="24">
        <v>277</v>
      </c>
      <c r="U239" s="22">
        <f aca="true" t="shared" si="260" ref="U239:U244">S239-T239</f>
        <v>11</v>
      </c>
      <c r="V239" s="14">
        <f aca="true" t="shared" si="261" ref="V239:V244">SUM(R239,U239)</f>
        <v>16</v>
      </c>
    </row>
    <row r="240" spans="1:22" ht="12">
      <c r="A240" s="4" t="s">
        <v>128</v>
      </c>
      <c r="B240" s="11">
        <f t="shared" si="250"/>
        <v>289</v>
      </c>
      <c r="C240" s="11">
        <f t="shared" si="251"/>
        <v>260</v>
      </c>
      <c r="D240" s="14">
        <f t="shared" si="252"/>
        <v>29</v>
      </c>
      <c r="E240" s="11">
        <f t="shared" si="249"/>
        <v>1329</v>
      </c>
      <c r="F240" s="11">
        <f t="shared" si="253"/>
        <v>1310</v>
      </c>
      <c r="G240" s="14">
        <f t="shared" si="254"/>
        <v>19</v>
      </c>
      <c r="H240" s="14">
        <f t="shared" si="255"/>
        <v>48</v>
      </c>
      <c r="I240" s="24">
        <v>275</v>
      </c>
      <c r="J240" s="24">
        <v>260</v>
      </c>
      <c r="K240" s="14">
        <f t="shared" si="256"/>
        <v>15</v>
      </c>
      <c r="L240" s="24">
        <v>960</v>
      </c>
      <c r="M240" s="24">
        <v>977</v>
      </c>
      <c r="N240" s="11">
        <f t="shared" si="257"/>
        <v>-17</v>
      </c>
      <c r="O240" s="14">
        <f t="shared" si="258"/>
        <v>-2</v>
      </c>
      <c r="P240" s="24">
        <v>14</v>
      </c>
      <c r="Q240" s="24">
        <v>0</v>
      </c>
      <c r="R240" s="11">
        <f t="shared" si="259"/>
        <v>14</v>
      </c>
      <c r="S240" s="24">
        <v>369</v>
      </c>
      <c r="T240" s="24">
        <v>333</v>
      </c>
      <c r="U240" s="22">
        <f t="shared" si="260"/>
        <v>36</v>
      </c>
      <c r="V240" s="14">
        <f t="shared" si="261"/>
        <v>50</v>
      </c>
    </row>
    <row r="241" spans="1:22" ht="12">
      <c r="A241" s="4" t="s">
        <v>129</v>
      </c>
      <c r="B241" s="11">
        <f t="shared" si="250"/>
        <v>266</v>
      </c>
      <c r="C241" s="11">
        <f t="shared" si="251"/>
        <v>237</v>
      </c>
      <c r="D241" s="14">
        <f t="shared" si="252"/>
        <v>29</v>
      </c>
      <c r="E241" s="11">
        <f t="shared" si="249"/>
        <v>1152</v>
      </c>
      <c r="F241" s="11">
        <f t="shared" si="253"/>
        <v>1394</v>
      </c>
      <c r="G241" s="14">
        <f t="shared" si="254"/>
        <v>-242</v>
      </c>
      <c r="H241" s="14">
        <f t="shared" si="255"/>
        <v>-213</v>
      </c>
      <c r="I241" s="24">
        <v>259</v>
      </c>
      <c r="J241" s="24">
        <v>237</v>
      </c>
      <c r="K241" s="14">
        <f t="shared" si="256"/>
        <v>22</v>
      </c>
      <c r="L241" s="24">
        <v>888</v>
      </c>
      <c r="M241" s="24">
        <v>1092</v>
      </c>
      <c r="N241" s="11">
        <f t="shared" si="257"/>
        <v>-204</v>
      </c>
      <c r="O241" s="14">
        <f t="shared" si="258"/>
        <v>-182</v>
      </c>
      <c r="P241" s="24">
        <v>7</v>
      </c>
      <c r="Q241" s="24">
        <v>0</v>
      </c>
      <c r="R241" s="11">
        <f t="shared" si="259"/>
        <v>7</v>
      </c>
      <c r="S241" s="24">
        <v>264</v>
      </c>
      <c r="T241" s="24">
        <v>302</v>
      </c>
      <c r="U241" s="22">
        <f t="shared" si="260"/>
        <v>-38</v>
      </c>
      <c r="V241" s="14">
        <f t="shared" si="261"/>
        <v>-31</v>
      </c>
    </row>
    <row r="242" spans="1:22" ht="12">
      <c r="A242" s="4" t="s">
        <v>130</v>
      </c>
      <c r="B242" s="11">
        <f t="shared" si="250"/>
        <v>252</v>
      </c>
      <c r="C242" s="11">
        <f t="shared" si="251"/>
        <v>244</v>
      </c>
      <c r="D242" s="14">
        <f t="shared" si="252"/>
        <v>8</v>
      </c>
      <c r="E242" s="11">
        <f t="shared" si="249"/>
        <v>1176</v>
      </c>
      <c r="F242" s="11">
        <f t="shared" si="253"/>
        <v>1257</v>
      </c>
      <c r="G242" s="14">
        <f t="shared" si="254"/>
        <v>-81</v>
      </c>
      <c r="H242" s="14">
        <f t="shared" si="255"/>
        <v>-73</v>
      </c>
      <c r="I242" s="24">
        <v>241</v>
      </c>
      <c r="J242" s="24">
        <v>241</v>
      </c>
      <c r="K242" s="14">
        <f t="shared" si="256"/>
        <v>0</v>
      </c>
      <c r="L242" s="24">
        <v>852</v>
      </c>
      <c r="M242" s="24">
        <v>955</v>
      </c>
      <c r="N242" s="11">
        <f t="shared" si="257"/>
        <v>-103</v>
      </c>
      <c r="O242" s="14">
        <f t="shared" si="258"/>
        <v>-103</v>
      </c>
      <c r="P242" s="24">
        <v>11</v>
      </c>
      <c r="Q242" s="24">
        <v>3</v>
      </c>
      <c r="R242" s="11">
        <f t="shared" si="259"/>
        <v>8</v>
      </c>
      <c r="S242" s="24">
        <v>324</v>
      </c>
      <c r="T242" s="24">
        <v>302</v>
      </c>
      <c r="U242" s="22">
        <f t="shared" si="260"/>
        <v>22</v>
      </c>
      <c r="V242" s="14">
        <f t="shared" si="261"/>
        <v>30</v>
      </c>
    </row>
    <row r="243" spans="1:22" ht="12">
      <c r="A243" s="4" t="s">
        <v>131</v>
      </c>
      <c r="B243" s="11">
        <f t="shared" si="250"/>
        <v>286</v>
      </c>
      <c r="C243" s="11">
        <f t="shared" si="251"/>
        <v>221</v>
      </c>
      <c r="D243" s="14">
        <f t="shared" si="252"/>
        <v>65</v>
      </c>
      <c r="E243" s="11">
        <f t="shared" si="249"/>
        <v>1237</v>
      </c>
      <c r="F243" s="11">
        <f t="shared" si="253"/>
        <v>1169</v>
      </c>
      <c r="G243" s="14">
        <f t="shared" si="254"/>
        <v>68</v>
      </c>
      <c r="H243" s="14">
        <f t="shared" si="255"/>
        <v>133</v>
      </c>
      <c r="I243" s="24">
        <v>276</v>
      </c>
      <c r="J243" s="24">
        <v>215</v>
      </c>
      <c r="K243" s="14">
        <f t="shared" si="256"/>
        <v>61</v>
      </c>
      <c r="L243" s="24">
        <v>883</v>
      </c>
      <c r="M243" s="24">
        <v>921</v>
      </c>
      <c r="N243" s="11">
        <f t="shared" si="257"/>
        <v>-38</v>
      </c>
      <c r="O243" s="14">
        <f t="shared" si="258"/>
        <v>23</v>
      </c>
      <c r="P243" s="24">
        <v>10</v>
      </c>
      <c r="Q243" s="24">
        <v>6</v>
      </c>
      <c r="R243" s="11">
        <f t="shared" si="259"/>
        <v>4</v>
      </c>
      <c r="S243" s="24">
        <v>354</v>
      </c>
      <c r="T243" s="24">
        <v>248</v>
      </c>
      <c r="U243" s="22">
        <f t="shared" si="260"/>
        <v>106</v>
      </c>
      <c r="V243" s="14">
        <f t="shared" si="261"/>
        <v>110</v>
      </c>
    </row>
    <row r="244" spans="1:22" ht="12">
      <c r="A244" s="4" t="s">
        <v>132</v>
      </c>
      <c r="B244" s="11">
        <f t="shared" si="250"/>
        <v>263</v>
      </c>
      <c r="C244" s="11">
        <f t="shared" si="251"/>
        <v>292</v>
      </c>
      <c r="D244" s="14">
        <f t="shared" si="252"/>
        <v>-29</v>
      </c>
      <c r="E244" s="11">
        <f aca="true" t="shared" si="262" ref="E244:E249">SUM(L244,S244)</f>
        <v>960</v>
      </c>
      <c r="F244" s="11">
        <f t="shared" si="253"/>
        <v>1108</v>
      </c>
      <c r="G244" s="14">
        <f t="shared" si="254"/>
        <v>-148</v>
      </c>
      <c r="H244" s="14">
        <f t="shared" si="255"/>
        <v>-177</v>
      </c>
      <c r="I244" s="24">
        <v>255</v>
      </c>
      <c r="J244" s="24">
        <v>288</v>
      </c>
      <c r="K244" s="14">
        <f t="shared" si="256"/>
        <v>-33</v>
      </c>
      <c r="L244" s="24">
        <v>690</v>
      </c>
      <c r="M244" s="24">
        <v>816</v>
      </c>
      <c r="N244" s="11">
        <f t="shared" si="257"/>
        <v>-126</v>
      </c>
      <c r="O244" s="14">
        <f t="shared" si="258"/>
        <v>-159</v>
      </c>
      <c r="P244" s="24">
        <v>8</v>
      </c>
      <c r="Q244" s="24">
        <v>4</v>
      </c>
      <c r="R244" s="11">
        <f t="shared" si="259"/>
        <v>4</v>
      </c>
      <c r="S244" s="24">
        <v>270</v>
      </c>
      <c r="T244" s="24">
        <v>292</v>
      </c>
      <c r="U244" s="22">
        <f t="shared" si="260"/>
        <v>-22</v>
      </c>
      <c r="V244" s="14">
        <f t="shared" si="261"/>
        <v>-18</v>
      </c>
    </row>
    <row r="245" spans="1:22" ht="12">
      <c r="A245" s="4" t="s">
        <v>133</v>
      </c>
      <c r="B245" s="11">
        <f aca="true" t="shared" si="263" ref="B245:B250">SUM(I245,P245)</f>
        <v>274</v>
      </c>
      <c r="C245" s="11">
        <f aca="true" t="shared" si="264" ref="C245:C250">SUM(Q245,J245)</f>
        <v>252</v>
      </c>
      <c r="D245" s="14">
        <f aca="true" t="shared" si="265" ref="D245:D250">B245-C245</f>
        <v>22</v>
      </c>
      <c r="E245" s="11">
        <f t="shared" si="262"/>
        <v>1203</v>
      </c>
      <c r="F245" s="11">
        <f aca="true" t="shared" si="266" ref="F245:F250">SUM(M245,T245)</f>
        <v>1269</v>
      </c>
      <c r="G245" s="14">
        <f aca="true" t="shared" si="267" ref="G245:G250">E245-F245</f>
        <v>-66</v>
      </c>
      <c r="H245" s="14">
        <f aca="true" t="shared" si="268" ref="H245:H250">SUM(D245,G245)</f>
        <v>-44</v>
      </c>
      <c r="I245" s="24">
        <v>262</v>
      </c>
      <c r="J245" s="24">
        <v>250</v>
      </c>
      <c r="K245" s="14">
        <f aca="true" t="shared" si="269" ref="K245:K250">I245-J245</f>
        <v>12</v>
      </c>
      <c r="L245" s="24">
        <v>962</v>
      </c>
      <c r="M245" s="24">
        <v>957</v>
      </c>
      <c r="N245" s="11">
        <f aca="true" t="shared" si="270" ref="N245:N250">L245-M245</f>
        <v>5</v>
      </c>
      <c r="O245" s="14">
        <f aca="true" t="shared" si="271" ref="O245:O250">SUM(K245,N245)</f>
        <v>17</v>
      </c>
      <c r="P245" s="24">
        <v>12</v>
      </c>
      <c r="Q245" s="24">
        <v>2</v>
      </c>
      <c r="R245" s="11">
        <f aca="true" t="shared" si="272" ref="R245:R250">P245-Q245</f>
        <v>10</v>
      </c>
      <c r="S245" s="24">
        <v>241</v>
      </c>
      <c r="T245" s="24">
        <v>312</v>
      </c>
      <c r="U245" s="22">
        <f aca="true" t="shared" si="273" ref="U245:U250">S245-T245</f>
        <v>-71</v>
      </c>
      <c r="V245" s="14">
        <f aca="true" t="shared" si="274" ref="V245:V250">SUM(R245,U245)</f>
        <v>-61</v>
      </c>
    </row>
    <row r="246" spans="1:22" ht="12">
      <c r="A246" s="4" t="s">
        <v>135</v>
      </c>
      <c r="B246" s="11">
        <f t="shared" si="263"/>
        <v>256</v>
      </c>
      <c r="C246" s="11">
        <f t="shared" si="264"/>
        <v>355</v>
      </c>
      <c r="D246" s="14">
        <f t="shared" si="265"/>
        <v>-99</v>
      </c>
      <c r="E246" s="11">
        <f t="shared" si="262"/>
        <v>1127</v>
      </c>
      <c r="F246" s="11">
        <f t="shared" si="266"/>
        <v>1126</v>
      </c>
      <c r="G246" s="14">
        <f t="shared" si="267"/>
        <v>1</v>
      </c>
      <c r="H246" s="14">
        <f t="shared" si="268"/>
        <v>-98</v>
      </c>
      <c r="I246" s="24">
        <v>250</v>
      </c>
      <c r="J246" s="24">
        <v>353</v>
      </c>
      <c r="K246" s="14">
        <f t="shared" si="269"/>
        <v>-103</v>
      </c>
      <c r="L246" s="24">
        <v>858</v>
      </c>
      <c r="M246" s="24">
        <v>893</v>
      </c>
      <c r="N246" s="11">
        <f t="shared" si="270"/>
        <v>-35</v>
      </c>
      <c r="O246" s="14">
        <f t="shared" si="271"/>
        <v>-138</v>
      </c>
      <c r="P246" s="24">
        <v>6</v>
      </c>
      <c r="Q246" s="24">
        <v>2</v>
      </c>
      <c r="R246" s="11">
        <f t="shared" si="272"/>
        <v>4</v>
      </c>
      <c r="S246" s="24">
        <v>269</v>
      </c>
      <c r="T246" s="24">
        <v>233</v>
      </c>
      <c r="U246" s="22">
        <f t="shared" si="273"/>
        <v>36</v>
      </c>
      <c r="V246" s="14">
        <f t="shared" si="274"/>
        <v>40</v>
      </c>
    </row>
    <row r="247" spans="1:22" ht="12">
      <c r="A247" s="4" t="s">
        <v>122</v>
      </c>
      <c r="B247" s="11">
        <f t="shared" si="263"/>
        <v>195</v>
      </c>
      <c r="C247" s="11">
        <f t="shared" si="264"/>
        <v>271</v>
      </c>
      <c r="D247" s="14">
        <f t="shared" si="265"/>
        <v>-76</v>
      </c>
      <c r="E247" s="11">
        <f t="shared" si="262"/>
        <v>1153</v>
      </c>
      <c r="F247" s="11">
        <f t="shared" si="266"/>
        <v>1169</v>
      </c>
      <c r="G247" s="14">
        <f t="shared" si="267"/>
        <v>-16</v>
      </c>
      <c r="H247" s="14">
        <f t="shared" si="268"/>
        <v>-92</v>
      </c>
      <c r="I247" s="24">
        <v>190</v>
      </c>
      <c r="J247" s="24">
        <v>270</v>
      </c>
      <c r="K247" s="14">
        <f t="shared" si="269"/>
        <v>-80</v>
      </c>
      <c r="L247" s="24">
        <v>829</v>
      </c>
      <c r="M247" s="24">
        <v>912</v>
      </c>
      <c r="N247" s="11">
        <f t="shared" si="270"/>
        <v>-83</v>
      </c>
      <c r="O247" s="14">
        <f t="shared" si="271"/>
        <v>-163</v>
      </c>
      <c r="P247" s="24">
        <v>5</v>
      </c>
      <c r="Q247" s="24">
        <v>1</v>
      </c>
      <c r="R247" s="11">
        <f t="shared" si="272"/>
        <v>4</v>
      </c>
      <c r="S247" s="24">
        <v>324</v>
      </c>
      <c r="T247" s="24">
        <v>257</v>
      </c>
      <c r="U247" s="22">
        <f t="shared" si="273"/>
        <v>67</v>
      </c>
      <c r="V247" s="14">
        <f t="shared" si="274"/>
        <v>71</v>
      </c>
    </row>
    <row r="248" spans="1:22" ht="12">
      <c r="A248" s="4" t="s">
        <v>123</v>
      </c>
      <c r="B248" s="11">
        <f t="shared" si="263"/>
        <v>270</v>
      </c>
      <c r="C248" s="11">
        <f t="shared" si="264"/>
        <v>250</v>
      </c>
      <c r="D248" s="14">
        <f t="shared" si="265"/>
        <v>20</v>
      </c>
      <c r="E248" s="11">
        <f t="shared" si="262"/>
        <v>2419</v>
      </c>
      <c r="F248" s="11">
        <f t="shared" si="266"/>
        <v>2934</v>
      </c>
      <c r="G248" s="14">
        <f t="shared" si="267"/>
        <v>-515</v>
      </c>
      <c r="H248" s="14">
        <f t="shared" si="268"/>
        <v>-495</v>
      </c>
      <c r="I248" s="24">
        <v>264</v>
      </c>
      <c r="J248" s="24">
        <v>249</v>
      </c>
      <c r="K248" s="14">
        <f t="shared" si="269"/>
        <v>15</v>
      </c>
      <c r="L248" s="24">
        <v>2150</v>
      </c>
      <c r="M248" s="24">
        <v>2489</v>
      </c>
      <c r="N248" s="11">
        <f t="shared" si="270"/>
        <v>-339</v>
      </c>
      <c r="O248" s="14">
        <f t="shared" si="271"/>
        <v>-324</v>
      </c>
      <c r="P248" s="24">
        <v>6</v>
      </c>
      <c r="Q248" s="24">
        <v>1</v>
      </c>
      <c r="R248" s="11">
        <f t="shared" si="272"/>
        <v>5</v>
      </c>
      <c r="S248" s="24">
        <v>269</v>
      </c>
      <c r="T248" s="24">
        <v>445</v>
      </c>
      <c r="U248" s="22">
        <f t="shared" si="273"/>
        <v>-176</v>
      </c>
      <c r="V248" s="14">
        <f t="shared" si="274"/>
        <v>-171</v>
      </c>
    </row>
    <row r="249" spans="1:22" ht="12">
      <c r="A249" s="4" t="s">
        <v>125</v>
      </c>
      <c r="B249" s="11">
        <f t="shared" si="263"/>
        <v>258</v>
      </c>
      <c r="C249" s="11">
        <f t="shared" si="264"/>
        <v>268</v>
      </c>
      <c r="D249" s="14">
        <f t="shared" si="265"/>
        <v>-10</v>
      </c>
      <c r="E249" s="11">
        <f t="shared" si="262"/>
        <v>1643</v>
      </c>
      <c r="F249" s="11">
        <f t="shared" si="266"/>
        <v>1633</v>
      </c>
      <c r="G249" s="14">
        <f t="shared" si="267"/>
        <v>10</v>
      </c>
      <c r="H249" s="14">
        <f t="shared" si="268"/>
        <v>0</v>
      </c>
      <c r="I249" s="24">
        <v>250</v>
      </c>
      <c r="J249" s="24">
        <v>265</v>
      </c>
      <c r="K249" s="14">
        <f t="shared" si="269"/>
        <v>-15</v>
      </c>
      <c r="L249" s="24">
        <v>1449</v>
      </c>
      <c r="M249" s="24">
        <v>1410</v>
      </c>
      <c r="N249" s="11">
        <f t="shared" si="270"/>
        <v>39</v>
      </c>
      <c r="O249" s="14">
        <f t="shared" si="271"/>
        <v>24</v>
      </c>
      <c r="P249" s="24">
        <v>8</v>
      </c>
      <c r="Q249" s="24">
        <v>3</v>
      </c>
      <c r="R249" s="11">
        <f t="shared" si="272"/>
        <v>5</v>
      </c>
      <c r="S249" s="24">
        <v>194</v>
      </c>
      <c r="T249" s="24">
        <v>223</v>
      </c>
      <c r="U249" s="22">
        <f t="shared" si="273"/>
        <v>-29</v>
      </c>
      <c r="V249" s="14">
        <f t="shared" si="274"/>
        <v>-24</v>
      </c>
    </row>
    <row r="250" spans="1:22" ht="12">
      <c r="A250" s="4" t="s">
        <v>136</v>
      </c>
      <c r="B250" s="11">
        <f t="shared" si="263"/>
        <v>227</v>
      </c>
      <c r="C250" s="11">
        <f t="shared" si="264"/>
        <v>255</v>
      </c>
      <c r="D250" s="14">
        <f t="shared" si="265"/>
        <v>-28</v>
      </c>
      <c r="E250" s="11">
        <f aca="true" t="shared" si="275" ref="E250:E255">SUM(L250,S250)</f>
        <v>840</v>
      </c>
      <c r="F250" s="11">
        <f t="shared" si="266"/>
        <v>910</v>
      </c>
      <c r="G250" s="14">
        <f t="shared" si="267"/>
        <v>-70</v>
      </c>
      <c r="H250" s="14">
        <f t="shared" si="268"/>
        <v>-98</v>
      </c>
      <c r="I250" s="24">
        <v>217</v>
      </c>
      <c r="J250" s="24">
        <v>253</v>
      </c>
      <c r="K250" s="14">
        <f t="shared" si="269"/>
        <v>-36</v>
      </c>
      <c r="L250" s="24">
        <v>772</v>
      </c>
      <c r="M250" s="24">
        <v>741</v>
      </c>
      <c r="N250" s="11">
        <f t="shared" si="270"/>
        <v>31</v>
      </c>
      <c r="O250" s="14">
        <f t="shared" si="271"/>
        <v>-5</v>
      </c>
      <c r="P250" s="24">
        <v>10</v>
      </c>
      <c r="Q250" s="24">
        <v>2</v>
      </c>
      <c r="R250" s="11">
        <f t="shared" si="272"/>
        <v>8</v>
      </c>
      <c r="S250" s="24">
        <v>68</v>
      </c>
      <c r="T250" s="24">
        <v>169</v>
      </c>
      <c r="U250" s="22">
        <f t="shared" si="273"/>
        <v>-101</v>
      </c>
      <c r="V250" s="14">
        <f t="shared" si="274"/>
        <v>-93</v>
      </c>
    </row>
    <row r="251" spans="1:22" ht="12">
      <c r="A251" s="4" t="s">
        <v>126</v>
      </c>
      <c r="B251" s="11">
        <f aca="true" t="shared" si="276" ref="B251:B256">SUM(I251,P251)</f>
        <v>243</v>
      </c>
      <c r="C251" s="11">
        <f aca="true" t="shared" si="277" ref="C251:C256">SUM(Q251,J251)</f>
        <v>240</v>
      </c>
      <c r="D251" s="14">
        <f aca="true" t="shared" si="278" ref="D251:D256">B251-C251</f>
        <v>3</v>
      </c>
      <c r="E251" s="11">
        <f t="shared" si="275"/>
        <v>927</v>
      </c>
      <c r="F251" s="11">
        <f aca="true" t="shared" si="279" ref="F251:F256">SUM(M251,T251)</f>
        <v>948</v>
      </c>
      <c r="G251" s="14">
        <f aca="true" t="shared" si="280" ref="G251:G256">E251-F251</f>
        <v>-21</v>
      </c>
      <c r="H251" s="14">
        <f aca="true" t="shared" si="281" ref="H251:H256">SUM(D251,G251)</f>
        <v>-18</v>
      </c>
      <c r="I251" s="24">
        <v>235</v>
      </c>
      <c r="J251" s="24">
        <v>237</v>
      </c>
      <c r="K251" s="14">
        <f aca="true" t="shared" si="282" ref="K251:K256">I251-J251</f>
        <v>-2</v>
      </c>
      <c r="L251" s="24">
        <v>829</v>
      </c>
      <c r="M251" s="24">
        <v>788</v>
      </c>
      <c r="N251" s="11">
        <f aca="true" t="shared" si="283" ref="N251:N256">L251-M251</f>
        <v>41</v>
      </c>
      <c r="O251" s="14">
        <f aca="true" t="shared" si="284" ref="O251:O256">SUM(K251,N251)</f>
        <v>39</v>
      </c>
      <c r="P251" s="24">
        <v>8</v>
      </c>
      <c r="Q251" s="24">
        <v>3</v>
      </c>
      <c r="R251" s="11">
        <f aca="true" t="shared" si="285" ref="R251:R256">P251-Q251</f>
        <v>5</v>
      </c>
      <c r="S251" s="24">
        <v>98</v>
      </c>
      <c r="T251" s="24">
        <v>160</v>
      </c>
      <c r="U251" s="22">
        <f aca="true" t="shared" si="286" ref="U251:U256">S251-T251</f>
        <v>-62</v>
      </c>
      <c r="V251" s="14">
        <f aca="true" t="shared" si="287" ref="V251:V256">SUM(R251,U251)</f>
        <v>-57</v>
      </c>
    </row>
    <row r="252" spans="1:22" ht="12">
      <c r="A252" s="4" t="s">
        <v>128</v>
      </c>
      <c r="B252" s="11">
        <f t="shared" si="276"/>
        <v>241</v>
      </c>
      <c r="C252" s="11">
        <f t="shared" si="277"/>
        <v>201</v>
      </c>
      <c r="D252" s="14">
        <f t="shared" si="278"/>
        <v>40</v>
      </c>
      <c r="E252" s="11">
        <f t="shared" si="275"/>
        <v>890</v>
      </c>
      <c r="F252" s="11">
        <f t="shared" si="279"/>
        <v>1028</v>
      </c>
      <c r="G252" s="14">
        <f t="shared" si="280"/>
        <v>-138</v>
      </c>
      <c r="H252" s="14">
        <f t="shared" si="281"/>
        <v>-98</v>
      </c>
      <c r="I252" s="24">
        <v>234</v>
      </c>
      <c r="J252" s="24">
        <v>200</v>
      </c>
      <c r="K252" s="14">
        <f t="shared" si="282"/>
        <v>34</v>
      </c>
      <c r="L252" s="24">
        <v>803</v>
      </c>
      <c r="M252" s="24">
        <v>866</v>
      </c>
      <c r="N252" s="11">
        <f t="shared" si="283"/>
        <v>-63</v>
      </c>
      <c r="O252" s="14">
        <f t="shared" si="284"/>
        <v>-29</v>
      </c>
      <c r="P252" s="24">
        <v>7</v>
      </c>
      <c r="Q252" s="24">
        <v>1</v>
      </c>
      <c r="R252" s="11">
        <f t="shared" si="285"/>
        <v>6</v>
      </c>
      <c r="S252" s="24">
        <v>87</v>
      </c>
      <c r="T252" s="24">
        <v>162</v>
      </c>
      <c r="U252" s="22">
        <f t="shared" si="286"/>
        <v>-75</v>
      </c>
      <c r="V252" s="14">
        <f t="shared" si="287"/>
        <v>-69</v>
      </c>
    </row>
    <row r="253" spans="1:22" ht="12">
      <c r="A253" s="4" t="s">
        <v>129</v>
      </c>
      <c r="B253" s="11">
        <f t="shared" si="276"/>
        <v>250</v>
      </c>
      <c r="C253" s="11">
        <f t="shared" si="277"/>
        <v>259</v>
      </c>
      <c r="D253" s="14">
        <f t="shared" si="278"/>
        <v>-9</v>
      </c>
      <c r="E253" s="11">
        <f t="shared" si="275"/>
        <v>947</v>
      </c>
      <c r="F253" s="11">
        <f t="shared" si="279"/>
        <v>1177</v>
      </c>
      <c r="G253" s="14">
        <f t="shared" si="280"/>
        <v>-230</v>
      </c>
      <c r="H253" s="14">
        <f t="shared" si="281"/>
        <v>-239</v>
      </c>
      <c r="I253" s="24">
        <v>242</v>
      </c>
      <c r="J253" s="24">
        <v>256</v>
      </c>
      <c r="K253" s="14">
        <f t="shared" si="282"/>
        <v>-14</v>
      </c>
      <c r="L253" s="24">
        <v>841</v>
      </c>
      <c r="M253" s="24">
        <v>941</v>
      </c>
      <c r="N253" s="11">
        <f t="shared" si="283"/>
        <v>-100</v>
      </c>
      <c r="O253" s="14">
        <f t="shared" si="284"/>
        <v>-114</v>
      </c>
      <c r="P253" s="24">
        <v>8</v>
      </c>
      <c r="Q253" s="24">
        <v>3</v>
      </c>
      <c r="R253" s="11">
        <f t="shared" si="285"/>
        <v>5</v>
      </c>
      <c r="S253" s="24">
        <v>106</v>
      </c>
      <c r="T253" s="24">
        <v>236</v>
      </c>
      <c r="U253" s="22">
        <f t="shared" si="286"/>
        <v>-130</v>
      </c>
      <c r="V253" s="14">
        <f t="shared" si="287"/>
        <v>-125</v>
      </c>
    </row>
    <row r="254" spans="1:22" ht="12">
      <c r="A254" s="4" t="s">
        <v>130</v>
      </c>
      <c r="B254" s="11">
        <f t="shared" si="276"/>
        <v>263</v>
      </c>
      <c r="C254" s="11">
        <f t="shared" si="277"/>
        <v>249</v>
      </c>
      <c r="D254" s="14">
        <f t="shared" si="278"/>
        <v>14</v>
      </c>
      <c r="E254" s="11">
        <f t="shared" si="275"/>
        <v>896</v>
      </c>
      <c r="F254" s="11">
        <f t="shared" si="279"/>
        <v>1156</v>
      </c>
      <c r="G254" s="14">
        <f t="shared" si="280"/>
        <v>-260</v>
      </c>
      <c r="H254" s="14">
        <f t="shared" si="281"/>
        <v>-246</v>
      </c>
      <c r="I254" s="24">
        <v>250</v>
      </c>
      <c r="J254" s="24">
        <v>247</v>
      </c>
      <c r="K254" s="14">
        <f t="shared" si="282"/>
        <v>3</v>
      </c>
      <c r="L254" s="24">
        <v>759</v>
      </c>
      <c r="M254" s="24">
        <v>964</v>
      </c>
      <c r="N254" s="11">
        <f t="shared" si="283"/>
        <v>-205</v>
      </c>
      <c r="O254" s="14">
        <f t="shared" si="284"/>
        <v>-202</v>
      </c>
      <c r="P254" s="24">
        <v>13</v>
      </c>
      <c r="Q254" s="24">
        <v>2</v>
      </c>
      <c r="R254" s="11">
        <f t="shared" si="285"/>
        <v>11</v>
      </c>
      <c r="S254" s="24">
        <v>137</v>
      </c>
      <c r="T254" s="24">
        <v>192</v>
      </c>
      <c r="U254" s="22">
        <f t="shared" si="286"/>
        <v>-55</v>
      </c>
      <c r="V254" s="14">
        <f t="shared" si="287"/>
        <v>-44</v>
      </c>
    </row>
    <row r="255" spans="1:22" ht="12">
      <c r="A255" s="4" t="s">
        <v>137</v>
      </c>
      <c r="B255" s="11">
        <f t="shared" si="276"/>
        <v>262</v>
      </c>
      <c r="C255" s="11">
        <f t="shared" si="277"/>
        <v>254</v>
      </c>
      <c r="D255" s="14">
        <f t="shared" si="278"/>
        <v>8</v>
      </c>
      <c r="E255" s="11">
        <f t="shared" si="275"/>
        <v>1004</v>
      </c>
      <c r="F255" s="11">
        <f t="shared" si="279"/>
        <v>1168</v>
      </c>
      <c r="G255" s="14">
        <f t="shared" si="280"/>
        <v>-164</v>
      </c>
      <c r="H255" s="14">
        <f t="shared" si="281"/>
        <v>-156</v>
      </c>
      <c r="I255" s="24">
        <v>252</v>
      </c>
      <c r="J255" s="24">
        <v>254</v>
      </c>
      <c r="K255" s="14">
        <f t="shared" si="282"/>
        <v>-2</v>
      </c>
      <c r="L255" s="24">
        <v>840</v>
      </c>
      <c r="M255" s="24">
        <v>871</v>
      </c>
      <c r="N255" s="11">
        <f t="shared" si="283"/>
        <v>-31</v>
      </c>
      <c r="O255" s="14">
        <f t="shared" si="284"/>
        <v>-33</v>
      </c>
      <c r="P255" s="24">
        <v>10</v>
      </c>
      <c r="Q255" s="24">
        <v>0</v>
      </c>
      <c r="R255" s="11">
        <f t="shared" si="285"/>
        <v>10</v>
      </c>
      <c r="S255" s="24">
        <v>164</v>
      </c>
      <c r="T255" s="24">
        <v>297</v>
      </c>
      <c r="U255" s="22">
        <f t="shared" si="286"/>
        <v>-133</v>
      </c>
      <c r="V255" s="14">
        <f t="shared" si="287"/>
        <v>-123</v>
      </c>
    </row>
    <row r="256" spans="1:22" ht="12">
      <c r="A256" s="4" t="s">
        <v>138</v>
      </c>
      <c r="B256" s="11">
        <f t="shared" si="276"/>
        <v>216</v>
      </c>
      <c r="C256" s="11">
        <f t="shared" si="277"/>
        <v>269</v>
      </c>
      <c r="D256" s="14">
        <f t="shared" si="278"/>
        <v>-53</v>
      </c>
      <c r="E256" s="11">
        <f>SUM(L256,S256)</f>
        <v>1053</v>
      </c>
      <c r="F256" s="11">
        <f t="shared" si="279"/>
        <v>922</v>
      </c>
      <c r="G256" s="14">
        <f t="shared" si="280"/>
        <v>131</v>
      </c>
      <c r="H256" s="14">
        <f t="shared" si="281"/>
        <v>78</v>
      </c>
      <c r="I256" s="24">
        <v>212</v>
      </c>
      <c r="J256" s="24">
        <v>267</v>
      </c>
      <c r="K256" s="14">
        <f t="shared" si="282"/>
        <v>-55</v>
      </c>
      <c r="L256" s="24">
        <v>826</v>
      </c>
      <c r="M256" s="24">
        <v>730</v>
      </c>
      <c r="N256" s="11">
        <f t="shared" si="283"/>
        <v>96</v>
      </c>
      <c r="O256" s="14">
        <f t="shared" si="284"/>
        <v>41</v>
      </c>
      <c r="P256" s="24">
        <v>4</v>
      </c>
      <c r="Q256" s="24">
        <v>2</v>
      </c>
      <c r="R256" s="11">
        <f t="shared" si="285"/>
        <v>2</v>
      </c>
      <c r="S256" s="24">
        <v>227</v>
      </c>
      <c r="T256" s="24">
        <v>192</v>
      </c>
      <c r="U256" s="22">
        <f t="shared" si="286"/>
        <v>35</v>
      </c>
      <c r="V256" s="14">
        <f t="shared" si="287"/>
        <v>37</v>
      </c>
    </row>
    <row r="257" spans="1:22" ht="12">
      <c r="A257" s="4" t="s">
        <v>133</v>
      </c>
      <c r="B257" s="11">
        <f>SUM(I257,P257)</f>
        <v>252</v>
      </c>
      <c r="C257" s="11">
        <f>SUM(Q257,J257)</f>
        <v>271</v>
      </c>
      <c r="D257" s="14">
        <f>B257-C257</f>
        <v>-19</v>
      </c>
      <c r="E257" s="11">
        <f>SUM(L257,S257)</f>
        <v>1004</v>
      </c>
      <c r="F257" s="11">
        <f>SUM(M257,T257)</f>
        <v>1062</v>
      </c>
      <c r="G257" s="14">
        <f>E257-F257</f>
        <v>-58</v>
      </c>
      <c r="H257" s="14">
        <f>SUM(D257,G257)</f>
        <v>-77</v>
      </c>
      <c r="I257" s="24">
        <v>240</v>
      </c>
      <c r="J257" s="24">
        <v>268</v>
      </c>
      <c r="K257" s="14">
        <f>I257-J257</f>
        <v>-28</v>
      </c>
      <c r="L257" s="24">
        <v>792</v>
      </c>
      <c r="M257" s="24">
        <v>830</v>
      </c>
      <c r="N257" s="11">
        <f>L257-M257</f>
        <v>-38</v>
      </c>
      <c r="O257" s="14">
        <f>SUM(K257,N257)</f>
        <v>-66</v>
      </c>
      <c r="P257" s="24">
        <v>12</v>
      </c>
      <c r="Q257" s="24">
        <v>3</v>
      </c>
      <c r="R257" s="11">
        <f>P257-Q257</f>
        <v>9</v>
      </c>
      <c r="S257" s="24">
        <v>212</v>
      </c>
      <c r="T257" s="24">
        <v>232</v>
      </c>
      <c r="U257" s="22">
        <f>S257-T257</f>
        <v>-20</v>
      </c>
      <c r="V257" s="14">
        <f>SUM(R257,U257)</f>
        <v>-11</v>
      </c>
    </row>
    <row r="258" spans="1:22" ht="12">
      <c r="A258" s="4" t="s">
        <v>140</v>
      </c>
      <c r="B258" s="11">
        <f>SUM(I258,P258)</f>
        <v>230</v>
      </c>
      <c r="C258" s="11">
        <f>SUM(Q258,J258)</f>
        <v>329</v>
      </c>
      <c r="D258" s="14">
        <f>B258-C258</f>
        <v>-99</v>
      </c>
      <c r="E258" s="11">
        <f>SUM(L258,S258)</f>
        <v>1146</v>
      </c>
      <c r="F258" s="11">
        <f>SUM(M258,T258)</f>
        <v>1043</v>
      </c>
      <c r="G258" s="14">
        <f>E258-F258</f>
        <v>103</v>
      </c>
      <c r="H258" s="14">
        <f>SUM(D258,G258)</f>
        <v>4</v>
      </c>
      <c r="I258" s="24">
        <v>222</v>
      </c>
      <c r="J258" s="24">
        <v>329</v>
      </c>
      <c r="K258" s="14">
        <f>I258-J258</f>
        <v>-107</v>
      </c>
      <c r="L258" s="24">
        <v>790</v>
      </c>
      <c r="M258" s="24">
        <v>817</v>
      </c>
      <c r="N258" s="11">
        <f>L258-M258</f>
        <v>-27</v>
      </c>
      <c r="O258" s="14">
        <f>SUM(K258,N258)</f>
        <v>-134</v>
      </c>
      <c r="P258" s="24">
        <v>8</v>
      </c>
      <c r="Q258" s="24">
        <v>0</v>
      </c>
      <c r="R258" s="11">
        <f>P258-Q258</f>
        <v>8</v>
      </c>
      <c r="S258" s="24">
        <v>356</v>
      </c>
      <c r="T258" s="24">
        <v>226</v>
      </c>
      <c r="U258" s="22">
        <f>S258-T258</f>
        <v>130</v>
      </c>
      <c r="V258" s="14">
        <f>SUM(R258,U258)</f>
        <v>138</v>
      </c>
    </row>
    <row r="259" spans="1:22" ht="12">
      <c r="A259" s="4" t="s">
        <v>122</v>
      </c>
      <c r="B259" s="11">
        <f>SUM(I259,P259)</f>
        <v>214</v>
      </c>
      <c r="C259" s="11">
        <f>SUM(Q259,J259)</f>
        <v>275</v>
      </c>
      <c r="D259" s="14">
        <f>B259-C259</f>
        <v>-61</v>
      </c>
      <c r="E259" s="11">
        <f>SUM(L259,S259)</f>
        <v>1057</v>
      </c>
      <c r="F259" s="11">
        <f>SUM(M259,T259)</f>
        <v>1129</v>
      </c>
      <c r="G259" s="14">
        <f>E259-F259</f>
        <v>-72</v>
      </c>
      <c r="H259" s="14">
        <f>SUM(D259,G259)</f>
        <v>-133</v>
      </c>
      <c r="I259" s="24">
        <v>207</v>
      </c>
      <c r="J259" s="24">
        <v>273</v>
      </c>
      <c r="K259" s="14">
        <f>I259-J259</f>
        <v>-66</v>
      </c>
      <c r="L259" s="24">
        <v>845</v>
      </c>
      <c r="M259" s="24">
        <v>894</v>
      </c>
      <c r="N259" s="11">
        <f>L259-M259</f>
        <v>-49</v>
      </c>
      <c r="O259" s="14">
        <f>SUM(K259,N259)</f>
        <v>-115</v>
      </c>
      <c r="P259" s="24">
        <v>7</v>
      </c>
      <c r="Q259" s="24">
        <v>2</v>
      </c>
      <c r="R259" s="11">
        <f>P259-Q259</f>
        <v>5</v>
      </c>
      <c r="S259" s="24">
        <v>212</v>
      </c>
      <c r="T259" s="24">
        <v>235</v>
      </c>
      <c r="U259" s="22">
        <f>S259-T259</f>
        <v>-23</v>
      </c>
      <c r="V259" s="14">
        <f>SUM(R259,U259)</f>
        <v>-18</v>
      </c>
    </row>
    <row r="260" spans="1:22" ht="12">
      <c r="A260" s="4" t="s">
        <v>123</v>
      </c>
      <c r="B260" s="11">
        <f>SUM(I260,P260)</f>
        <v>257</v>
      </c>
      <c r="C260" s="11">
        <f>SUM(Q260,J260)</f>
        <v>261</v>
      </c>
      <c r="D260" s="14">
        <f>B260-C260</f>
        <v>-4</v>
      </c>
      <c r="E260" s="11">
        <f>SUM(L260,S260)</f>
        <v>2387</v>
      </c>
      <c r="F260" s="11">
        <f>SUM(M260,T260)</f>
        <v>2683</v>
      </c>
      <c r="G260" s="14">
        <f>E260-F260</f>
        <v>-296</v>
      </c>
      <c r="H260" s="14">
        <f>SUM(D260,G260)</f>
        <v>-300</v>
      </c>
      <c r="I260" s="24">
        <v>254</v>
      </c>
      <c r="J260" s="24">
        <v>261</v>
      </c>
      <c r="K260" s="14">
        <f>I260-J260</f>
        <v>-7</v>
      </c>
      <c r="L260" s="24">
        <v>2189</v>
      </c>
      <c r="M260" s="24">
        <v>2439</v>
      </c>
      <c r="N260" s="11">
        <f>L260-M260</f>
        <v>-250</v>
      </c>
      <c r="O260" s="14">
        <f>SUM(K260,N260)</f>
        <v>-257</v>
      </c>
      <c r="P260" s="24">
        <v>3</v>
      </c>
      <c r="Q260" s="24">
        <v>0</v>
      </c>
      <c r="R260" s="11">
        <f>P260-Q260</f>
        <v>3</v>
      </c>
      <c r="S260" s="24">
        <v>198</v>
      </c>
      <c r="T260" s="24">
        <v>244</v>
      </c>
      <c r="U260" s="22">
        <f>S260-T260</f>
        <v>-46</v>
      </c>
      <c r="V260" s="14">
        <f>SUM(R260,U260)</f>
        <v>-43</v>
      </c>
    </row>
    <row r="261" spans="1:22" ht="12">
      <c r="A261" s="4" t="s">
        <v>125</v>
      </c>
      <c r="B261" s="11">
        <f>SUM(I261,P261)</f>
        <v>203</v>
      </c>
      <c r="C261" s="11">
        <f>SUM(Q261,J261)</f>
        <v>239</v>
      </c>
      <c r="D261" s="14">
        <f>B261-C261</f>
        <v>-36</v>
      </c>
      <c r="E261" s="11">
        <f aca="true" t="shared" si="288" ref="E261:E268">SUM(L261,S261)</f>
        <v>1554</v>
      </c>
      <c r="F261" s="11">
        <f>SUM(M261,T261)</f>
        <v>1664</v>
      </c>
      <c r="G261" s="14">
        <f>E261-F261</f>
        <v>-110</v>
      </c>
      <c r="H261" s="14">
        <f>SUM(D261,G261)</f>
        <v>-146</v>
      </c>
      <c r="I261" s="24">
        <v>195</v>
      </c>
      <c r="J261" s="24">
        <v>236</v>
      </c>
      <c r="K261" s="14">
        <f>I261-J261</f>
        <v>-41</v>
      </c>
      <c r="L261" s="24">
        <v>1368</v>
      </c>
      <c r="M261" s="24">
        <v>1430</v>
      </c>
      <c r="N261" s="11">
        <f>L261-M261</f>
        <v>-62</v>
      </c>
      <c r="O261" s="14">
        <f>SUM(K261,N261)</f>
        <v>-103</v>
      </c>
      <c r="P261" s="24">
        <v>8</v>
      </c>
      <c r="Q261" s="24">
        <v>3</v>
      </c>
      <c r="R261" s="11">
        <f>P261-Q261</f>
        <v>5</v>
      </c>
      <c r="S261" s="24">
        <v>186</v>
      </c>
      <c r="T261" s="24">
        <v>234</v>
      </c>
      <c r="U261" s="22">
        <f>S261-T261</f>
        <v>-48</v>
      </c>
      <c r="V261" s="14">
        <f>SUM(R261,U261)</f>
        <v>-43</v>
      </c>
    </row>
    <row r="262" spans="1:22" ht="12">
      <c r="A262" s="4" t="s">
        <v>136</v>
      </c>
      <c r="B262" s="11">
        <f aca="true" t="shared" si="289" ref="B262:B269">SUM(I262,P262)</f>
        <v>253</v>
      </c>
      <c r="C262" s="11">
        <f aca="true" t="shared" si="290" ref="C262:C269">SUM(Q262,J262)</f>
        <v>251</v>
      </c>
      <c r="D262" s="14">
        <f aca="true" t="shared" si="291" ref="D262:D269">B262-C262</f>
        <v>2</v>
      </c>
      <c r="E262" s="11">
        <f t="shared" si="288"/>
        <v>959</v>
      </c>
      <c r="F262" s="11">
        <f aca="true" t="shared" si="292" ref="F262:F269">SUM(M262,T262)</f>
        <v>887</v>
      </c>
      <c r="G262" s="14">
        <f aca="true" t="shared" si="293" ref="G262:G269">E262-F262</f>
        <v>72</v>
      </c>
      <c r="H262" s="14">
        <f aca="true" t="shared" si="294" ref="H262:H269">SUM(D262,G262)</f>
        <v>74</v>
      </c>
      <c r="I262" s="24">
        <v>243</v>
      </c>
      <c r="J262" s="24">
        <v>249</v>
      </c>
      <c r="K262" s="14">
        <f aca="true" t="shared" si="295" ref="K262:K268">I262-J262</f>
        <v>-6</v>
      </c>
      <c r="L262" s="24">
        <v>793</v>
      </c>
      <c r="M262" s="24">
        <v>773</v>
      </c>
      <c r="N262" s="11">
        <f aca="true" t="shared" si="296" ref="N262:N269">L262-M262</f>
        <v>20</v>
      </c>
      <c r="O262" s="14">
        <f aca="true" t="shared" si="297" ref="O262:O269">SUM(K262,N262)</f>
        <v>14</v>
      </c>
      <c r="P262" s="24">
        <v>10</v>
      </c>
      <c r="Q262" s="24">
        <v>2</v>
      </c>
      <c r="R262" s="11">
        <f aca="true" t="shared" si="298" ref="R262:R269">P262-Q262</f>
        <v>8</v>
      </c>
      <c r="S262" s="24">
        <v>166</v>
      </c>
      <c r="T262" s="24">
        <v>114</v>
      </c>
      <c r="U262" s="22">
        <f aca="true" t="shared" si="299" ref="U262:U269">S262-T262</f>
        <v>52</v>
      </c>
      <c r="V262" s="14">
        <f aca="true" t="shared" si="300" ref="V262:V269">SUM(R262,U262)</f>
        <v>60</v>
      </c>
    </row>
    <row r="263" spans="1:22" ht="12">
      <c r="A263" s="4" t="s">
        <v>126</v>
      </c>
      <c r="B263" s="11">
        <f t="shared" si="289"/>
        <v>254</v>
      </c>
      <c r="C263" s="11">
        <f t="shared" si="290"/>
        <v>248</v>
      </c>
      <c r="D263" s="14">
        <f t="shared" si="291"/>
        <v>6</v>
      </c>
      <c r="E263" s="11">
        <f t="shared" si="288"/>
        <v>992</v>
      </c>
      <c r="F263" s="11">
        <f t="shared" si="292"/>
        <v>997</v>
      </c>
      <c r="G263" s="14">
        <f t="shared" si="293"/>
        <v>-5</v>
      </c>
      <c r="H263" s="14">
        <f t="shared" si="294"/>
        <v>1</v>
      </c>
      <c r="I263" s="24">
        <v>246</v>
      </c>
      <c r="J263" s="24">
        <v>244</v>
      </c>
      <c r="K263" s="14">
        <f t="shared" si="295"/>
        <v>2</v>
      </c>
      <c r="L263" s="24">
        <v>843</v>
      </c>
      <c r="M263" s="24">
        <v>834</v>
      </c>
      <c r="N263" s="11">
        <f t="shared" si="296"/>
        <v>9</v>
      </c>
      <c r="O263" s="14">
        <f t="shared" si="297"/>
        <v>11</v>
      </c>
      <c r="P263" s="24">
        <v>8</v>
      </c>
      <c r="Q263" s="24">
        <v>4</v>
      </c>
      <c r="R263" s="11">
        <f t="shared" si="298"/>
        <v>4</v>
      </c>
      <c r="S263" s="24">
        <v>149</v>
      </c>
      <c r="T263" s="24">
        <v>163</v>
      </c>
      <c r="U263" s="22">
        <f t="shared" si="299"/>
        <v>-14</v>
      </c>
      <c r="V263" s="14">
        <f t="shared" si="300"/>
        <v>-10</v>
      </c>
    </row>
    <row r="264" spans="1:22" ht="12">
      <c r="A264" s="4" t="s">
        <v>128</v>
      </c>
      <c r="B264" s="11">
        <f t="shared" si="289"/>
        <v>257</v>
      </c>
      <c r="C264" s="11">
        <f t="shared" si="290"/>
        <v>252</v>
      </c>
      <c r="D264" s="14">
        <f t="shared" si="291"/>
        <v>5</v>
      </c>
      <c r="E264" s="11">
        <f t="shared" si="288"/>
        <v>982</v>
      </c>
      <c r="F264" s="11">
        <f t="shared" si="292"/>
        <v>1044</v>
      </c>
      <c r="G264" s="14">
        <f t="shared" si="293"/>
        <v>-62</v>
      </c>
      <c r="H264" s="14">
        <f t="shared" si="294"/>
        <v>-57</v>
      </c>
      <c r="I264" s="24">
        <v>246</v>
      </c>
      <c r="J264" s="24">
        <v>250</v>
      </c>
      <c r="K264" s="14">
        <f t="shared" si="295"/>
        <v>-4</v>
      </c>
      <c r="L264" s="24">
        <v>818</v>
      </c>
      <c r="M264" s="24">
        <v>840</v>
      </c>
      <c r="N264" s="11">
        <f t="shared" si="296"/>
        <v>-22</v>
      </c>
      <c r="O264" s="14">
        <f t="shared" si="297"/>
        <v>-26</v>
      </c>
      <c r="P264" s="24">
        <v>11</v>
      </c>
      <c r="Q264" s="24">
        <v>2</v>
      </c>
      <c r="R264" s="11">
        <f t="shared" si="298"/>
        <v>9</v>
      </c>
      <c r="S264" s="24">
        <v>164</v>
      </c>
      <c r="T264" s="24">
        <v>204</v>
      </c>
      <c r="U264" s="22">
        <f t="shared" si="299"/>
        <v>-40</v>
      </c>
      <c r="V264" s="14">
        <f t="shared" si="300"/>
        <v>-31</v>
      </c>
    </row>
    <row r="265" spans="1:22" ht="12">
      <c r="A265" s="4" t="s">
        <v>129</v>
      </c>
      <c r="B265" s="11">
        <f t="shared" si="289"/>
        <v>273</v>
      </c>
      <c r="C265" s="11">
        <f t="shared" si="290"/>
        <v>280</v>
      </c>
      <c r="D265" s="14">
        <f t="shared" si="291"/>
        <v>-7</v>
      </c>
      <c r="E265" s="11">
        <f t="shared" si="288"/>
        <v>1163</v>
      </c>
      <c r="F265" s="11">
        <f t="shared" si="292"/>
        <v>1175</v>
      </c>
      <c r="G265" s="14">
        <f t="shared" si="293"/>
        <v>-12</v>
      </c>
      <c r="H265" s="14">
        <f t="shared" si="294"/>
        <v>-19</v>
      </c>
      <c r="I265" s="24">
        <v>265</v>
      </c>
      <c r="J265" s="24">
        <v>278</v>
      </c>
      <c r="K265" s="14">
        <f t="shared" si="295"/>
        <v>-13</v>
      </c>
      <c r="L265" s="24">
        <v>1001</v>
      </c>
      <c r="M265" s="24">
        <v>953</v>
      </c>
      <c r="N265" s="11">
        <f t="shared" si="296"/>
        <v>48</v>
      </c>
      <c r="O265" s="14">
        <f t="shared" si="297"/>
        <v>35</v>
      </c>
      <c r="P265" s="24">
        <v>8</v>
      </c>
      <c r="Q265" s="24">
        <v>2</v>
      </c>
      <c r="R265" s="11">
        <f t="shared" si="298"/>
        <v>6</v>
      </c>
      <c r="S265" s="24">
        <v>162</v>
      </c>
      <c r="T265" s="24">
        <v>222</v>
      </c>
      <c r="U265" s="22">
        <f t="shared" si="299"/>
        <v>-60</v>
      </c>
      <c r="V265" s="14">
        <f t="shared" si="300"/>
        <v>-54</v>
      </c>
    </row>
    <row r="266" spans="1:22" ht="12">
      <c r="A266" s="4" t="s">
        <v>130</v>
      </c>
      <c r="B266" s="11">
        <f t="shared" si="289"/>
        <v>266</v>
      </c>
      <c r="C266" s="11">
        <f t="shared" si="290"/>
        <v>252</v>
      </c>
      <c r="D266" s="14">
        <f t="shared" si="291"/>
        <v>14</v>
      </c>
      <c r="E266" s="11">
        <f t="shared" si="288"/>
        <v>983</v>
      </c>
      <c r="F266" s="11">
        <f t="shared" si="292"/>
        <v>1044</v>
      </c>
      <c r="G266" s="14">
        <f t="shared" si="293"/>
        <v>-61</v>
      </c>
      <c r="H266" s="14">
        <f t="shared" si="294"/>
        <v>-47</v>
      </c>
      <c r="I266" s="24">
        <v>256</v>
      </c>
      <c r="J266" s="24">
        <v>248</v>
      </c>
      <c r="K266" s="14">
        <f t="shared" si="295"/>
        <v>8</v>
      </c>
      <c r="L266" s="24">
        <v>774</v>
      </c>
      <c r="M266" s="24">
        <v>860</v>
      </c>
      <c r="N266" s="11">
        <f t="shared" si="296"/>
        <v>-86</v>
      </c>
      <c r="O266" s="14">
        <f t="shared" si="297"/>
        <v>-78</v>
      </c>
      <c r="P266" s="24">
        <v>10</v>
      </c>
      <c r="Q266" s="24">
        <v>4</v>
      </c>
      <c r="R266" s="11">
        <f t="shared" si="298"/>
        <v>6</v>
      </c>
      <c r="S266" s="24">
        <v>209</v>
      </c>
      <c r="T266" s="24">
        <v>184</v>
      </c>
      <c r="U266" s="22">
        <f t="shared" si="299"/>
        <v>25</v>
      </c>
      <c r="V266" s="14">
        <f t="shared" si="300"/>
        <v>31</v>
      </c>
    </row>
    <row r="267" spans="1:22" ht="12">
      <c r="A267" s="4" t="s">
        <v>131</v>
      </c>
      <c r="B267" s="11">
        <f t="shared" si="289"/>
        <v>263</v>
      </c>
      <c r="C267" s="11">
        <f t="shared" si="290"/>
        <v>282</v>
      </c>
      <c r="D267" s="14">
        <f t="shared" si="291"/>
        <v>-19</v>
      </c>
      <c r="E267" s="11">
        <f t="shared" si="288"/>
        <v>1077</v>
      </c>
      <c r="F267" s="11">
        <f t="shared" si="292"/>
        <v>1054</v>
      </c>
      <c r="G267" s="14">
        <f t="shared" si="293"/>
        <v>23</v>
      </c>
      <c r="H267" s="14">
        <f t="shared" si="294"/>
        <v>4</v>
      </c>
      <c r="I267" s="24">
        <v>253</v>
      </c>
      <c r="J267" s="24">
        <v>280</v>
      </c>
      <c r="K267" s="14">
        <f t="shared" si="295"/>
        <v>-27</v>
      </c>
      <c r="L267" s="24">
        <v>867</v>
      </c>
      <c r="M267" s="24">
        <v>872</v>
      </c>
      <c r="N267" s="11">
        <f t="shared" si="296"/>
        <v>-5</v>
      </c>
      <c r="O267" s="14">
        <f t="shared" si="297"/>
        <v>-32</v>
      </c>
      <c r="P267" s="24">
        <v>10</v>
      </c>
      <c r="Q267" s="24">
        <v>2</v>
      </c>
      <c r="R267" s="11">
        <f t="shared" si="298"/>
        <v>8</v>
      </c>
      <c r="S267" s="24">
        <v>210</v>
      </c>
      <c r="T267" s="24">
        <v>182</v>
      </c>
      <c r="U267" s="22">
        <f t="shared" si="299"/>
        <v>28</v>
      </c>
      <c r="V267" s="14">
        <f t="shared" si="300"/>
        <v>36</v>
      </c>
    </row>
    <row r="268" spans="1:22" ht="12">
      <c r="A268" s="4" t="s">
        <v>132</v>
      </c>
      <c r="B268" s="11">
        <f t="shared" si="289"/>
        <v>276</v>
      </c>
      <c r="C268" s="11">
        <f t="shared" si="290"/>
        <v>297</v>
      </c>
      <c r="D268" s="14">
        <f t="shared" si="291"/>
        <v>-21</v>
      </c>
      <c r="E268" s="11">
        <f t="shared" si="288"/>
        <v>1039</v>
      </c>
      <c r="F268" s="11">
        <f t="shared" si="292"/>
        <v>1039</v>
      </c>
      <c r="G268" s="14">
        <f t="shared" si="293"/>
        <v>0</v>
      </c>
      <c r="H268" s="14">
        <f t="shared" si="294"/>
        <v>-21</v>
      </c>
      <c r="I268" s="24">
        <v>267</v>
      </c>
      <c r="J268" s="24">
        <v>293</v>
      </c>
      <c r="K268" s="14">
        <f t="shared" si="295"/>
        <v>-26</v>
      </c>
      <c r="L268" s="24">
        <v>855</v>
      </c>
      <c r="M268" s="24">
        <v>795</v>
      </c>
      <c r="N268" s="11">
        <f t="shared" si="296"/>
        <v>60</v>
      </c>
      <c r="O268" s="14">
        <f t="shared" si="297"/>
        <v>34</v>
      </c>
      <c r="P268" s="24">
        <v>9</v>
      </c>
      <c r="Q268" s="24">
        <v>4</v>
      </c>
      <c r="R268" s="11">
        <f t="shared" si="298"/>
        <v>5</v>
      </c>
      <c r="S268" s="24">
        <v>184</v>
      </c>
      <c r="T268" s="24">
        <v>244</v>
      </c>
      <c r="U268" s="22">
        <f t="shared" si="299"/>
        <v>-60</v>
      </c>
      <c r="V268" s="14">
        <f t="shared" si="300"/>
        <v>-55</v>
      </c>
    </row>
    <row r="269" spans="1:22" ht="12">
      <c r="A269" s="4" t="s">
        <v>133</v>
      </c>
      <c r="B269" s="11">
        <f t="shared" si="289"/>
        <v>234</v>
      </c>
      <c r="C269" s="11">
        <f t="shared" si="290"/>
        <v>281</v>
      </c>
      <c r="D269" s="14">
        <f t="shared" si="291"/>
        <v>-47</v>
      </c>
      <c r="E269" s="11">
        <f aca="true" t="shared" si="301" ref="E269:E274">SUM(L269,S269)</f>
        <v>957</v>
      </c>
      <c r="F269" s="11">
        <f t="shared" si="292"/>
        <v>1167</v>
      </c>
      <c r="G269" s="14">
        <f t="shared" si="293"/>
        <v>-210</v>
      </c>
      <c r="H269" s="14">
        <f t="shared" si="294"/>
        <v>-257</v>
      </c>
      <c r="I269" s="24">
        <v>221</v>
      </c>
      <c r="J269" s="24">
        <v>277</v>
      </c>
      <c r="K269" s="14">
        <f aca="true" t="shared" si="302" ref="K269:K274">I269-J269</f>
        <v>-56</v>
      </c>
      <c r="L269" s="24">
        <v>773</v>
      </c>
      <c r="M269" s="24">
        <v>952</v>
      </c>
      <c r="N269" s="11">
        <f t="shared" si="296"/>
        <v>-179</v>
      </c>
      <c r="O269" s="14">
        <f t="shared" si="297"/>
        <v>-235</v>
      </c>
      <c r="P269" s="24">
        <v>13</v>
      </c>
      <c r="Q269" s="24">
        <v>4</v>
      </c>
      <c r="R269" s="11">
        <f t="shared" si="298"/>
        <v>9</v>
      </c>
      <c r="S269" s="24">
        <v>184</v>
      </c>
      <c r="T269" s="24">
        <v>215</v>
      </c>
      <c r="U269" s="22">
        <f t="shared" si="299"/>
        <v>-31</v>
      </c>
      <c r="V269" s="14">
        <f t="shared" si="300"/>
        <v>-22</v>
      </c>
    </row>
    <row r="270" spans="1:22" ht="12">
      <c r="A270" s="4" t="s">
        <v>142</v>
      </c>
      <c r="B270" s="11">
        <f aca="true" t="shared" si="303" ref="B270:B275">SUM(I270,P270)</f>
        <v>283</v>
      </c>
      <c r="C270" s="11">
        <f aca="true" t="shared" si="304" ref="C270:C275">SUM(Q270,J270)</f>
        <v>355</v>
      </c>
      <c r="D270" s="14">
        <f aca="true" t="shared" si="305" ref="D270:D275">B270-C270</f>
        <v>-72</v>
      </c>
      <c r="E270" s="11">
        <f t="shared" si="301"/>
        <v>1123</v>
      </c>
      <c r="F270" s="11">
        <f aca="true" t="shared" si="306" ref="F270:F275">SUM(M270,T270)</f>
        <v>1055</v>
      </c>
      <c r="G270" s="14">
        <f aca="true" t="shared" si="307" ref="G270:G275">E270-F270</f>
        <v>68</v>
      </c>
      <c r="H270" s="14">
        <f aca="true" t="shared" si="308" ref="H270:H275">SUM(D270,G270)</f>
        <v>-4</v>
      </c>
      <c r="I270" s="24">
        <v>277</v>
      </c>
      <c r="J270" s="24">
        <v>352</v>
      </c>
      <c r="K270" s="14">
        <f t="shared" si="302"/>
        <v>-75</v>
      </c>
      <c r="L270" s="24">
        <v>933</v>
      </c>
      <c r="M270" s="24">
        <v>835</v>
      </c>
      <c r="N270" s="11">
        <f aca="true" t="shared" si="309" ref="N270:N275">L270-M270</f>
        <v>98</v>
      </c>
      <c r="O270" s="14">
        <f aca="true" t="shared" si="310" ref="O270:O275">SUM(K270,N270)</f>
        <v>23</v>
      </c>
      <c r="P270" s="24">
        <v>6</v>
      </c>
      <c r="Q270" s="24">
        <v>3</v>
      </c>
      <c r="R270" s="11">
        <f aca="true" t="shared" si="311" ref="R270:R275">P270-Q270</f>
        <v>3</v>
      </c>
      <c r="S270" s="24">
        <v>190</v>
      </c>
      <c r="T270" s="24">
        <v>220</v>
      </c>
      <c r="U270" s="22">
        <f aca="true" t="shared" si="312" ref="U270:U275">S270-T270</f>
        <v>-30</v>
      </c>
      <c r="V270" s="14">
        <f aca="true" t="shared" si="313" ref="V270:V275">SUM(R270,U270)</f>
        <v>-27</v>
      </c>
    </row>
    <row r="271" spans="1:22" ht="12">
      <c r="A271" s="4" t="s">
        <v>143</v>
      </c>
      <c r="B271" s="11">
        <f t="shared" si="303"/>
        <v>196</v>
      </c>
      <c r="C271" s="11">
        <f t="shared" si="304"/>
        <v>344</v>
      </c>
      <c r="D271" s="14">
        <f t="shared" si="305"/>
        <v>-148</v>
      </c>
      <c r="E271" s="11">
        <f t="shared" si="301"/>
        <v>1054</v>
      </c>
      <c r="F271" s="11">
        <f t="shared" si="306"/>
        <v>1024</v>
      </c>
      <c r="G271" s="14">
        <f t="shared" si="307"/>
        <v>30</v>
      </c>
      <c r="H271" s="14">
        <f t="shared" si="308"/>
        <v>-118</v>
      </c>
      <c r="I271" s="24">
        <v>191</v>
      </c>
      <c r="J271" s="24">
        <v>339</v>
      </c>
      <c r="K271" s="14">
        <f t="shared" si="302"/>
        <v>-148</v>
      </c>
      <c r="L271" s="24">
        <v>866</v>
      </c>
      <c r="M271" s="24">
        <v>828</v>
      </c>
      <c r="N271" s="11">
        <f t="shared" si="309"/>
        <v>38</v>
      </c>
      <c r="O271" s="14">
        <f t="shared" si="310"/>
        <v>-110</v>
      </c>
      <c r="P271" s="24">
        <v>5</v>
      </c>
      <c r="Q271" s="24">
        <v>5</v>
      </c>
      <c r="R271" s="11">
        <f t="shared" si="311"/>
        <v>0</v>
      </c>
      <c r="S271" s="24">
        <v>188</v>
      </c>
      <c r="T271" s="24">
        <v>196</v>
      </c>
      <c r="U271" s="22">
        <f t="shared" si="312"/>
        <v>-8</v>
      </c>
      <c r="V271" s="14">
        <f t="shared" si="313"/>
        <v>-8</v>
      </c>
    </row>
    <row r="272" spans="1:22" ht="12" customHeight="1">
      <c r="A272" s="4" t="s">
        <v>144</v>
      </c>
      <c r="B272" s="11">
        <f t="shared" si="303"/>
        <v>217</v>
      </c>
      <c r="C272" s="11">
        <f t="shared" si="304"/>
        <v>328</v>
      </c>
      <c r="D272" s="14">
        <f t="shared" si="305"/>
        <v>-111</v>
      </c>
      <c r="E272" s="11">
        <f t="shared" si="301"/>
        <v>2469</v>
      </c>
      <c r="F272" s="11">
        <f t="shared" si="306"/>
        <v>2595</v>
      </c>
      <c r="G272" s="14">
        <f t="shared" si="307"/>
        <v>-126</v>
      </c>
      <c r="H272" s="14">
        <f t="shared" si="308"/>
        <v>-237</v>
      </c>
      <c r="I272" s="24">
        <v>211</v>
      </c>
      <c r="J272" s="24">
        <v>324</v>
      </c>
      <c r="K272" s="14">
        <f t="shared" si="302"/>
        <v>-113</v>
      </c>
      <c r="L272" s="24">
        <v>2133</v>
      </c>
      <c r="M272" s="24">
        <v>2279</v>
      </c>
      <c r="N272" s="11">
        <f t="shared" si="309"/>
        <v>-146</v>
      </c>
      <c r="O272" s="14">
        <f t="shared" si="310"/>
        <v>-259</v>
      </c>
      <c r="P272" s="24">
        <v>6</v>
      </c>
      <c r="Q272" s="24">
        <v>4</v>
      </c>
      <c r="R272" s="11">
        <f t="shared" si="311"/>
        <v>2</v>
      </c>
      <c r="S272" s="24">
        <v>336</v>
      </c>
      <c r="T272" s="24">
        <v>316</v>
      </c>
      <c r="U272" s="22">
        <f t="shared" si="312"/>
        <v>20</v>
      </c>
      <c r="V272" s="14">
        <f t="shared" si="313"/>
        <v>22</v>
      </c>
    </row>
    <row r="273" spans="1:22" ht="12" customHeight="1">
      <c r="A273" s="4" t="s">
        <v>146</v>
      </c>
      <c r="B273" s="11">
        <f t="shared" si="303"/>
        <v>211</v>
      </c>
      <c r="C273" s="11">
        <f t="shared" si="304"/>
        <v>261</v>
      </c>
      <c r="D273" s="14">
        <f t="shared" si="305"/>
        <v>-50</v>
      </c>
      <c r="E273" s="11">
        <f t="shared" si="301"/>
        <v>1760</v>
      </c>
      <c r="F273" s="11">
        <f t="shared" si="306"/>
        <v>1683</v>
      </c>
      <c r="G273" s="14">
        <f t="shared" si="307"/>
        <v>77</v>
      </c>
      <c r="H273" s="14">
        <f t="shared" si="308"/>
        <v>27</v>
      </c>
      <c r="I273" s="24">
        <v>203</v>
      </c>
      <c r="J273" s="24">
        <v>259</v>
      </c>
      <c r="K273" s="14">
        <f t="shared" si="302"/>
        <v>-56</v>
      </c>
      <c r="L273" s="24">
        <v>1226</v>
      </c>
      <c r="M273" s="24">
        <v>1429</v>
      </c>
      <c r="N273" s="11">
        <f t="shared" si="309"/>
        <v>-203</v>
      </c>
      <c r="O273" s="14">
        <f t="shared" si="310"/>
        <v>-259</v>
      </c>
      <c r="P273" s="24">
        <v>8</v>
      </c>
      <c r="Q273" s="24">
        <v>2</v>
      </c>
      <c r="R273" s="11">
        <f t="shared" si="311"/>
        <v>6</v>
      </c>
      <c r="S273" s="24">
        <v>534</v>
      </c>
      <c r="T273" s="24">
        <v>254</v>
      </c>
      <c r="U273" s="22">
        <f t="shared" si="312"/>
        <v>280</v>
      </c>
      <c r="V273" s="14">
        <f t="shared" si="313"/>
        <v>286</v>
      </c>
    </row>
    <row r="274" spans="1:22" ht="12" customHeight="1">
      <c r="A274" s="4" t="s">
        <v>147</v>
      </c>
      <c r="B274" s="11">
        <f t="shared" si="303"/>
        <v>231</v>
      </c>
      <c r="C274" s="11">
        <f t="shared" si="304"/>
        <v>265</v>
      </c>
      <c r="D274" s="14">
        <f t="shared" si="305"/>
        <v>-34</v>
      </c>
      <c r="E274" s="11">
        <f t="shared" si="301"/>
        <v>1599</v>
      </c>
      <c r="F274" s="11">
        <f t="shared" si="306"/>
        <v>1290</v>
      </c>
      <c r="G274" s="14">
        <f t="shared" si="307"/>
        <v>309</v>
      </c>
      <c r="H274" s="14">
        <f t="shared" si="308"/>
        <v>275</v>
      </c>
      <c r="I274" s="24">
        <v>224</v>
      </c>
      <c r="J274" s="24">
        <v>264</v>
      </c>
      <c r="K274" s="14">
        <f t="shared" si="302"/>
        <v>-40</v>
      </c>
      <c r="L274" s="24">
        <v>983</v>
      </c>
      <c r="M274" s="24">
        <v>894</v>
      </c>
      <c r="N274" s="11">
        <f t="shared" si="309"/>
        <v>89</v>
      </c>
      <c r="O274" s="14">
        <f t="shared" si="310"/>
        <v>49</v>
      </c>
      <c r="P274" s="24">
        <v>7</v>
      </c>
      <c r="Q274" s="24">
        <v>1</v>
      </c>
      <c r="R274" s="11">
        <f t="shared" si="311"/>
        <v>6</v>
      </c>
      <c r="S274" s="24">
        <v>616</v>
      </c>
      <c r="T274" s="24">
        <v>396</v>
      </c>
      <c r="U274" s="22">
        <f t="shared" si="312"/>
        <v>220</v>
      </c>
      <c r="V274" s="14">
        <f t="shared" si="313"/>
        <v>226</v>
      </c>
    </row>
    <row r="275" spans="1:22" ht="12" customHeight="1">
      <c r="A275" s="4" t="s">
        <v>148</v>
      </c>
      <c r="B275" s="11">
        <f t="shared" si="303"/>
        <v>228</v>
      </c>
      <c r="C275" s="11">
        <f t="shared" si="304"/>
        <v>256</v>
      </c>
      <c r="D275" s="14">
        <f t="shared" si="305"/>
        <v>-28</v>
      </c>
      <c r="E275" s="11">
        <f aca="true" t="shared" si="314" ref="E275:E280">SUM(L275,S275)</f>
        <v>1279</v>
      </c>
      <c r="F275" s="11">
        <f t="shared" si="306"/>
        <v>1299</v>
      </c>
      <c r="G275" s="14">
        <f t="shared" si="307"/>
        <v>-20</v>
      </c>
      <c r="H275" s="14">
        <f t="shared" si="308"/>
        <v>-48</v>
      </c>
      <c r="I275" s="24">
        <v>222</v>
      </c>
      <c r="J275" s="24">
        <v>255</v>
      </c>
      <c r="K275" s="14">
        <f aca="true" t="shared" si="315" ref="K275:K280">I275-J275</f>
        <v>-33</v>
      </c>
      <c r="L275" s="24">
        <v>785</v>
      </c>
      <c r="M275" s="24">
        <v>894</v>
      </c>
      <c r="N275" s="11">
        <f t="shared" si="309"/>
        <v>-109</v>
      </c>
      <c r="O275" s="14">
        <f t="shared" si="310"/>
        <v>-142</v>
      </c>
      <c r="P275" s="24">
        <v>6</v>
      </c>
      <c r="Q275" s="24">
        <v>1</v>
      </c>
      <c r="R275" s="11">
        <f t="shared" si="311"/>
        <v>5</v>
      </c>
      <c r="S275" s="24">
        <v>494</v>
      </c>
      <c r="T275" s="24">
        <v>405</v>
      </c>
      <c r="U275" s="22">
        <f t="shared" si="312"/>
        <v>89</v>
      </c>
      <c r="V275" s="14">
        <f t="shared" si="313"/>
        <v>94</v>
      </c>
    </row>
    <row r="276" spans="1:22" ht="12" customHeight="1">
      <c r="A276" s="4" t="s">
        <v>149</v>
      </c>
      <c r="B276" s="11">
        <f aca="true" t="shared" si="316" ref="B276:B282">SUM(I276,P276)</f>
        <v>235</v>
      </c>
      <c r="C276" s="11">
        <f aca="true" t="shared" si="317" ref="C276:C282">SUM(Q276,J276)</f>
        <v>258</v>
      </c>
      <c r="D276" s="14">
        <f aca="true" t="shared" si="318" ref="D276:D282">B276-C276</f>
        <v>-23</v>
      </c>
      <c r="E276" s="11">
        <f t="shared" si="314"/>
        <v>1149</v>
      </c>
      <c r="F276" s="11">
        <f aca="true" t="shared" si="319" ref="F276:F282">SUM(M276,T276)</f>
        <v>1262</v>
      </c>
      <c r="G276" s="14">
        <f aca="true" t="shared" si="320" ref="G276:G282">E276-F276</f>
        <v>-113</v>
      </c>
      <c r="H276" s="14">
        <f aca="true" t="shared" si="321" ref="H276:H282">SUM(D276,G276)</f>
        <v>-136</v>
      </c>
      <c r="I276" s="24">
        <v>224</v>
      </c>
      <c r="J276" s="24">
        <v>256</v>
      </c>
      <c r="K276" s="14">
        <f t="shared" si="315"/>
        <v>-32</v>
      </c>
      <c r="L276" s="24">
        <v>818</v>
      </c>
      <c r="M276" s="24">
        <v>983</v>
      </c>
      <c r="N276" s="11">
        <f aca="true" t="shared" si="322" ref="N276:N282">L276-M276</f>
        <v>-165</v>
      </c>
      <c r="O276" s="14">
        <f aca="true" t="shared" si="323" ref="O276:O282">SUM(K276,N276)</f>
        <v>-197</v>
      </c>
      <c r="P276" s="24">
        <v>11</v>
      </c>
      <c r="Q276" s="24">
        <v>2</v>
      </c>
      <c r="R276" s="11">
        <f aca="true" t="shared" si="324" ref="R276:R282">P276-Q276</f>
        <v>9</v>
      </c>
      <c r="S276" s="24">
        <v>331</v>
      </c>
      <c r="T276" s="24">
        <v>279</v>
      </c>
      <c r="U276" s="22">
        <f aca="true" t="shared" si="325" ref="U276:U282">S276-T276</f>
        <v>52</v>
      </c>
      <c r="V276" s="14">
        <f aca="true" t="shared" si="326" ref="V276:V282">SUM(R276,U276)</f>
        <v>61</v>
      </c>
    </row>
    <row r="277" spans="1:22" ht="12" customHeight="1">
      <c r="A277" s="4" t="s">
        <v>150</v>
      </c>
      <c r="B277" s="11">
        <f t="shared" si="316"/>
        <v>257</v>
      </c>
      <c r="C277" s="11">
        <f t="shared" si="317"/>
        <v>291</v>
      </c>
      <c r="D277" s="14">
        <f t="shared" si="318"/>
        <v>-34</v>
      </c>
      <c r="E277" s="11">
        <f t="shared" si="314"/>
        <v>1266</v>
      </c>
      <c r="F277" s="11">
        <f t="shared" si="319"/>
        <v>1330</v>
      </c>
      <c r="G277" s="14">
        <f t="shared" si="320"/>
        <v>-64</v>
      </c>
      <c r="H277" s="14">
        <f t="shared" si="321"/>
        <v>-98</v>
      </c>
      <c r="I277" s="24">
        <v>253</v>
      </c>
      <c r="J277" s="24">
        <v>288</v>
      </c>
      <c r="K277" s="14">
        <f t="shared" si="315"/>
        <v>-35</v>
      </c>
      <c r="L277" s="24">
        <v>960</v>
      </c>
      <c r="M277" s="24">
        <v>1040</v>
      </c>
      <c r="N277" s="11">
        <f t="shared" si="322"/>
        <v>-80</v>
      </c>
      <c r="O277" s="14">
        <f t="shared" si="323"/>
        <v>-115</v>
      </c>
      <c r="P277" s="24">
        <v>4</v>
      </c>
      <c r="Q277" s="24">
        <v>3</v>
      </c>
      <c r="R277" s="11">
        <f t="shared" si="324"/>
        <v>1</v>
      </c>
      <c r="S277" s="24">
        <v>306</v>
      </c>
      <c r="T277" s="24">
        <v>290</v>
      </c>
      <c r="U277" s="22">
        <f t="shared" si="325"/>
        <v>16</v>
      </c>
      <c r="V277" s="14">
        <f t="shared" si="326"/>
        <v>17</v>
      </c>
    </row>
    <row r="278" spans="1:22" ht="12" customHeight="1">
      <c r="A278" s="4" t="s">
        <v>151</v>
      </c>
      <c r="B278" s="11">
        <f t="shared" si="316"/>
        <v>268</v>
      </c>
      <c r="C278" s="11">
        <f t="shared" si="317"/>
        <v>285</v>
      </c>
      <c r="D278" s="14">
        <f t="shared" si="318"/>
        <v>-17</v>
      </c>
      <c r="E278" s="11">
        <f t="shared" si="314"/>
        <v>1043</v>
      </c>
      <c r="F278" s="11">
        <f t="shared" si="319"/>
        <v>1189</v>
      </c>
      <c r="G278" s="14">
        <f t="shared" si="320"/>
        <v>-146</v>
      </c>
      <c r="H278" s="14">
        <f t="shared" si="321"/>
        <v>-163</v>
      </c>
      <c r="I278" s="24">
        <v>260</v>
      </c>
      <c r="J278" s="24">
        <v>281</v>
      </c>
      <c r="K278" s="14">
        <f t="shared" si="315"/>
        <v>-21</v>
      </c>
      <c r="L278" s="24">
        <v>713</v>
      </c>
      <c r="M278" s="24">
        <v>846</v>
      </c>
      <c r="N278" s="11">
        <f t="shared" si="322"/>
        <v>-133</v>
      </c>
      <c r="O278" s="14">
        <f t="shared" si="323"/>
        <v>-154</v>
      </c>
      <c r="P278" s="24">
        <v>8</v>
      </c>
      <c r="Q278" s="24">
        <v>4</v>
      </c>
      <c r="R278" s="11">
        <f t="shared" si="324"/>
        <v>4</v>
      </c>
      <c r="S278" s="24">
        <v>330</v>
      </c>
      <c r="T278" s="24">
        <v>343</v>
      </c>
      <c r="U278" s="22">
        <f t="shared" si="325"/>
        <v>-13</v>
      </c>
      <c r="V278" s="14">
        <f t="shared" si="326"/>
        <v>-9</v>
      </c>
    </row>
    <row r="279" spans="1:22" ht="12" customHeight="1">
      <c r="A279" s="4" t="s">
        <v>152</v>
      </c>
      <c r="B279" s="11">
        <f t="shared" si="316"/>
        <v>279</v>
      </c>
      <c r="C279" s="11">
        <f t="shared" si="317"/>
        <v>278</v>
      </c>
      <c r="D279" s="14">
        <f t="shared" si="318"/>
        <v>1</v>
      </c>
      <c r="E279" s="11">
        <f t="shared" si="314"/>
        <v>1074</v>
      </c>
      <c r="F279" s="11">
        <f t="shared" si="319"/>
        <v>1171</v>
      </c>
      <c r="G279" s="14">
        <f t="shared" si="320"/>
        <v>-97</v>
      </c>
      <c r="H279" s="14">
        <f t="shared" si="321"/>
        <v>-96</v>
      </c>
      <c r="I279" s="24">
        <v>268</v>
      </c>
      <c r="J279" s="24">
        <v>277</v>
      </c>
      <c r="K279" s="14">
        <f t="shared" si="315"/>
        <v>-9</v>
      </c>
      <c r="L279" s="24">
        <v>756</v>
      </c>
      <c r="M279" s="24">
        <v>878</v>
      </c>
      <c r="N279" s="11">
        <f t="shared" si="322"/>
        <v>-122</v>
      </c>
      <c r="O279" s="14">
        <f t="shared" si="323"/>
        <v>-131</v>
      </c>
      <c r="P279" s="24">
        <v>11</v>
      </c>
      <c r="Q279" s="24">
        <v>1</v>
      </c>
      <c r="R279" s="11">
        <f t="shared" si="324"/>
        <v>10</v>
      </c>
      <c r="S279" s="24">
        <v>318</v>
      </c>
      <c r="T279" s="24">
        <v>293</v>
      </c>
      <c r="U279" s="22">
        <f t="shared" si="325"/>
        <v>25</v>
      </c>
      <c r="V279" s="14">
        <f t="shared" si="326"/>
        <v>35</v>
      </c>
    </row>
    <row r="280" spans="1:22" ht="12" customHeight="1">
      <c r="A280" s="4" t="s">
        <v>154</v>
      </c>
      <c r="B280" s="11">
        <f t="shared" si="316"/>
        <v>232</v>
      </c>
      <c r="C280" s="11">
        <f t="shared" si="317"/>
        <v>281</v>
      </c>
      <c r="D280" s="14">
        <f t="shared" si="318"/>
        <v>-49</v>
      </c>
      <c r="E280" s="11">
        <f t="shared" si="314"/>
        <v>1030</v>
      </c>
      <c r="F280" s="11">
        <f t="shared" si="319"/>
        <v>1091</v>
      </c>
      <c r="G280" s="14">
        <f t="shared" si="320"/>
        <v>-61</v>
      </c>
      <c r="H280" s="14">
        <f t="shared" si="321"/>
        <v>-110</v>
      </c>
      <c r="I280" s="24">
        <v>221</v>
      </c>
      <c r="J280" s="24">
        <v>275</v>
      </c>
      <c r="K280" s="14">
        <f t="shared" si="315"/>
        <v>-54</v>
      </c>
      <c r="L280" s="24">
        <v>723</v>
      </c>
      <c r="M280" s="24">
        <v>782</v>
      </c>
      <c r="N280" s="11">
        <f t="shared" si="322"/>
        <v>-59</v>
      </c>
      <c r="O280" s="14">
        <f t="shared" si="323"/>
        <v>-113</v>
      </c>
      <c r="P280" s="24">
        <v>11</v>
      </c>
      <c r="Q280" s="24">
        <v>6</v>
      </c>
      <c r="R280" s="11">
        <f t="shared" si="324"/>
        <v>5</v>
      </c>
      <c r="S280" s="24">
        <v>307</v>
      </c>
      <c r="T280" s="24">
        <v>309</v>
      </c>
      <c r="U280" s="22">
        <f t="shared" si="325"/>
        <v>-2</v>
      </c>
      <c r="V280" s="14">
        <f t="shared" si="326"/>
        <v>3</v>
      </c>
    </row>
    <row r="281" spans="1:22" ht="12" customHeight="1">
      <c r="A281" s="4" t="s">
        <v>157</v>
      </c>
      <c r="B281" s="11">
        <f t="shared" si="316"/>
        <v>221</v>
      </c>
      <c r="C281" s="11">
        <f t="shared" si="317"/>
        <v>285</v>
      </c>
      <c r="D281" s="14">
        <f t="shared" si="318"/>
        <v>-64</v>
      </c>
      <c r="E281" s="11">
        <f>SUM(L281,S281)</f>
        <v>1048</v>
      </c>
      <c r="F281" s="11">
        <f t="shared" si="319"/>
        <v>1209</v>
      </c>
      <c r="G281" s="14">
        <f t="shared" si="320"/>
        <v>-161</v>
      </c>
      <c r="H281" s="14">
        <f t="shared" si="321"/>
        <v>-225</v>
      </c>
      <c r="I281" s="24">
        <v>212</v>
      </c>
      <c r="J281" s="24">
        <v>285</v>
      </c>
      <c r="K281" s="14">
        <f>I281-J281</f>
        <v>-73</v>
      </c>
      <c r="L281" s="24">
        <v>840</v>
      </c>
      <c r="M281" s="24">
        <v>902</v>
      </c>
      <c r="N281" s="11">
        <f t="shared" si="322"/>
        <v>-62</v>
      </c>
      <c r="O281" s="14">
        <f t="shared" si="323"/>
        <v>-135</v>
      </c>
      <c r="P281" s="24">
        <v>9</v>
      </c>
      <c r="Q281" s="24">
        <v>0</v>
      </c>
      <c r="R281" s="11">
        <f t="shared" si="324"/>
        <v>9</v>
      </c>
      <c r="S281" s="24">
        <v>208</v>
      </c>
      <c r="T281" s="24">
        <v>307</v>
      </c>
      <c r="U281" s="22">
        <f t="shared" si="325"/>
        <v>-99</v>
      </c>
      <c r="V281" s="14">
        <f t="shared" si="326"/>
        <v>-90</v>
      </c>
    </row>
    <row r="282" spans="1:22" ht="12">
      <c r="A282" s="4" t="s">
        <v>158</v>
      </c>
      <c r="B282" s="11">
        <f t="shared" si="316"/>
        <v>217</v>
      </c>
      <c r="C282" s="11">
        <f t="shared" si="317"/>
        <v>403</v>
      </c>
      <c r="D282" s="14">
        <f t="shared" si="318"/>
        <v>-186</v>
      </c>
      <c r="E282" s="11">
        <f>SUM(L282,S282)</f>
        <v>1220</v>
      </c>
      <c r="F282" s="11">
        <f t="shared" si="319"/>
        <v>1047</v>
      </c>
      <c r="G282" s="14">
        <f t="shared" si="320"/>
        <v>173</v>
      </c>
      <c r="H282" s="14">
        <f t="shared" si="321"/>
        <v>-13</v>
      </c>
      <c r="I282" s="24">
        <v>207</v>
      </c>
      <c r="J282" s="24">
        <v>400</v>
      </c>
      <c r="K282" s="14">
        <f>I282-J282</f>
        <v>-193</v>
      </c>
      <c r="L282" s="24">
        <v>895</v>
      </c>
      <c r="M282" s="24">
        <v>808</v>
      </c>
      <c r="N282" s="11">
        <f t="shared" si="322"/>
        <v>87</v>
      </c>
      <c r="O282" s="14">
        <f t="shared" si="323"/>
        <v>-106</v>
      </c>
      <c r="P282" s="24">
        <v>10</v>
      </c>
      <c r="Q282" s="24">
        <v>3</v>
      </c>
      <c r="R282" s="11">
        <f t="shared" si="324"/>
        <v>7</v>
      </c>
      <c r="S282" s="24">
        <v>325</v>
      </c>
      <c r="T282" s="24">
        <v>239</v>
      </c>
      <c r="U282" s="22">
        <f t="shared" si="325"/>
        <v>86</v>
      </c>
      <c r="V282" s="14">
        <f t="shared" si="326"/>
        <v>93</v>
      </c>
    </row>
    <row r="283" spans="1:22" ht="12">
      <c r="A283" s="4" t="s">
        <v>159</v>
      </c>
      <c r="B283" s="11">
        <f>SUM(I283,P283)</f>
        <v>208</v>
      </c>
      <c r="C283" s="11">
        <f>SUM(Q283,J283)</f>
        <v>298</v>
      </c>
      <c r="D283" s="14">
        <f>B283-C283</f>
        <v>-90</v>
      </c>
      <c r="E283" s="11">
        <f>SUM(L283,S283)</f>
        <v>1196</v>
      </c>
      <c r="F283" s="11">
        <f>SUM(M283,T283)</f>
        <v>1227</v>
      </c>
      <c r="G283" s="14">
        <f>E283-F283</f>
        <v>-31</v>
      </c>
      <c r="H283" s="14">
        <f>SUM(D283,G283)</f>
        <v>-121</v>
      </c>
      <c r="I283" s="24">
        <v>197</v>
      </c>
      <c r="J283" s="24">
        <v>296</v>
      </c>
      <c r="K283" s="14">
        <f>I283-J283</f>
        <v>-99</v>
      </c>
      <c r="L283" s="24">
        <v>848</v>
      </c>
      <c r="M283" s="24">
        <v>962</v>
      </c>
      <c r="N283" s="11">
        <f>L283-M283</f>
        <v>-114</v>
      </c>
      <c r="O283" s="14">
        <f>SUM(K283,N283)</f>
        <v>-213</v>
      </c>
      <c r="P283" s="24">
        <v>11</v>
      </c>
      <c r="Q283" s="24">
        <v>2</v>
      </c>
      <c r="R283" s="11">
        <f>P283-Q283</f>
        <v>9</v>
      </c>
      <c r="S283" s="24">
        <v>348</v>
      </c>
      <c r="T283" s="24">
        <v>265</v>
      </c>
      <c r="U283" s="22">
        <f>S283-T283</f>
        <v>83</v>
      </c>
      <c r="V283" s="14">
        <f>SUM(R283,U283)</f>
        <v>92</v>
      </c>
    </row>
    <row r="284" spans="1:22" ht="12">
      <c r="A284" s="4" t="s">
        <v>160</v>
      </c>
      <c r="B284" s="11">
        <f>SUM(I284,P284)</f>
        <v>222</v>
      </c>
      <c r="C284" s="11">
        <f>SUM(Q284,J284)</f>
        <v>315</v>
      </c>
      <c r="D284" s="14">
        <f>B284-C284</f>
        <v>-93</v>
      </c>
      <c r="E284" s="11">
        <f>SUM(L284,S284)</f>
        <v>2287</v>
      </c>
      <c r="F284" s="11">
        <f>SUM(M284,T284)</f>
        <v>2673</v>
      </c>
      <c r="G284" s="14">
        <f>E284-F284</f>
        <v>-386</v>
      </c>
      <c r="H284" s="14">
        <f>SUM(D284,G284)</f>
        <v>-479</v>
      </c>
      <c r="I284" s="24">
        <v>217</v>
      </c>
      <c r="J284" s="24">
        <v>310</v>
      </c>
      <c r="K284" s="14">
        <f>I284-J284</f>
        <v>-93</v>
      </c>
      <c r="L284" s="24">
        <v>1893</v>
      </c>
      <c r="M284" s="24">
        <v>2393</v>
      </c>
      <c r="N284" s="11">
        <f>L284-M284</f>
        <v>-500</v>
      </c>
      <c r="O284" s="14">
        <f>SUM(K284,N284)</f>
        <v>-593</v>
      </c>
      <c r="P284" s="24">
        <v>5</v>
      </c>
      <c r="Q284" s="24">
        <v>5</v>
      </c>
      <c r="R284" s="11">
        <f>P284-Q284</f>
        <v>0</v>
      </c>
      <c r="S284" s="24">
        <v>394</v>
      </c>
      <c r="T284" s="24">
        <v>280</v>
      </c>
      <c r="U284" s="22">
        <f>S284-T284</f>
        <v>114</v>
      </c>
      <c r="V284" s="14">
        <f>SUM(R284,U284)</f>
        <v>114</v>
      </c>
    </row>
    <row r="285" spans="1:22" ht="12">
      <c r="A285" s="4" t="s">
        <v>161</v>
      </c>
      <c r="B285" s="11">
        <f>SUM(I285,P285)</f>
        <v>203</v>
      </c>
      <c r="C285" s="11">
        <f>SUM(Q285,J285)</f>
        <v>249</v>
      </c>
      <c r="D285" s="14">
        <f>B285-C285</f>
        <v>-46</v>
      </c>
      <c r="E285" s="11">
        <f>SUM(L285,S285)</f>
        <v>1681</v>
      </c>
      <c r="F285" s="11">
        <f>SUM(M285,T285)</f>
        <v>1597</v>
      </c>
      <c r="G285" s="14">
        <f>E285-F285</f>
        <v>84</v>
      </c>
      <c r="H285" s="14">
        <f>SUM(D285,G285)</f>
        <v>38</v>
      </c>
      <c r="I285" s="24">
        <v>198</v>
      </c>
      <c r="J285" s="24">
        <v>247</v>
      </c>
      <c r="K285" s="14">
        <f>I285-J285</f>
        <v>-49</v>
      </c>
      <c r="L285" s="24">
        <v>1279</v>
      </c>
      <c r="M285" s="24">
        <v>1285</v>
      </c>
      <c r="N285" s="11">
        <f>L285-M285</f>
        <v>-6</v>
      </c>
      <c r="O285" s="14">
        <f>SUM(K285,N285)</f>
        <v>-55</v>
      </c>
      <c r="P285" s="24">
        <v>5</v>
      </c>
      <c r="Q285" s="24">
        <v>2</v>
      </c>
      <c r="R285" s="11">
        <f>P285-Q285</f>
        <v>3</v>
      </c>
      <c r="S285" s="24">
        <v>402</v>
      </c>
      <c r="T285" s="24">
        <v>312</v>
      </c>
      <c r="U285" s="22">
        <f>S285-T285</f>
        <v>90</v>
      </c>
      <c r="V285" s="14">
        <f>SUM(R285,U285)</f>
        <v>93</v>
      </c>
    </row>
    <row r="286" spans="1:22" ht="12">
      <c r="A286" s="4" t="s">
        <v>147</v>
      </c>
      <c r="B286" s="11">
        <f>SUM(I286,P286)</f>
        <v>226</v>
      </c>
      <c r="C286" s="11">
        <f>SUM(Q286,J286)</f>
        <v>304</v>
      </c>
      <c r="D286" s="14">
        <f>B286-C286</f>
        <v>-78</v>
      </c>
      <c r="E286" s="11">
        <f>SUM(L286,S286)</f>
        <v>1191</v>
      </c>
      <c r="F286" s="11">
        <f>SUM(M286,T286)</f>
        <v>1216</v>
      </c>
      <c r="G286" s="14">
        <f>E286-F286</f>
        <v>-25</v>
      </c>
      <c r="H286" s="14">
        <f>SUM(D286,G286)</f>
        <v>-103</v>
      </c>
      <c r="I286" s="24">
        <v>216</v>
      </c>
      <c r="J286" s="24">
        <v>303</v>
      </c>
      <c r="K286" s="14">
        <f>I286-J286</f>
        <v>-87</v>
      </c>
      <c r="L286" s="24">
        <v>886</v>
      </c>
      <c r="M286" s="24">
        <v>901</v>
      </c>
      <c r="N286" s="11">
        <f>L286-M286</f>
        <v>-15</v>
      </c>
      <c r="O286" s="14">
        <f>SUM(K286,N286)</f>
        <v>-102</v>
      </c>
      <c r="P286" s="24">
        <v>10</v>
      </c>
      <c r="Q286" s="24">
        <v>1</v>
      </c>
      <c r="R286" s="11">
        <f>P286-Q286</f>
        <v>9</v>
      </c>
      <c r="S286" s="24">
        <v>305</v>
      </c>
      <c r="T286" s="24">
        <v>315</v>
      </c>
      <c r="U286" s="22">
        <f>S286-T286</f>
        <v>-10</v>
      </c>
      <c r="V286" s="14">
        <f>SUM(R286,U286)</f>
        <v>-1</v>
      </c>
    </row>
    <row r="287" spans="1:10" ht="12">
      <c r="A287" s="21" t="s">
        <v>119</v>
      </c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2" ht="12">
      <c r="A288" s="21" t="s">
        <v>68</v>
      </c>
      <c r="L288" s="23"/>
    </row>
  </sheetData>
  <sheetProtection/>
  <mergeCells count="13">
    <mergeCell ref="H4:H5"/>
    <mergeCell ref="I3:O3"/>
    <mergeCell ref="B3:H3"/>
    <mergeCell ref="P3:V3"/>
    <mergeCell ref="P4:R4"/>
    <mergeCell ref="S4:U4"/>
    <mergeCell ref="V4:V5"/>
    <mergeCell ref="A3:A5"/>
    <mergeCell ref="O4:O5"/>
    <mergeCell ref="I4:K4"/>
    <mergeCell ref="L4:N4"/>
    <mergeCell ref="B4:D4"/>
    <mergeCell ref="E4:G4"/>
  </mergeCells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真知子</dc:creator>
  <cp:keywords/>
  <dc:description/>
  <cp:lastModifiedBy>Administrator</cp:lastModifiedBy>
  <cp:lastPrinted>2023-05-09T07:26:23Z</cp:lastPrinted>
  <dcterms:created xsi:type="dcterms:W3CDTF">1997-01-08T22:48:59Z</dcterms:created>
  <dcterms:modified xsi:type="dcterms:W3CDTF">2023-06-06T06:45:49Z</dcterms:modified>
  <cp:category/>
  <cp:version/>
  <cp:contentType/>
  <cp:contentStatus/>
</cp:coreProperties>
</file>