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8580" windowHeight="4695" firstSheet="1" activeTab="1"/>
  </bookViews>
  <sheets>
    <sheet name="回復済み_Sheet1" sheetId="1" state="veryHidden" r:id="rId1"/>
    <sheet name="主要駅乗客数" sheetId="2" r:id="rId2"/>
    <sheet name="自動車保有台数" sheetId="3" r:id="rId3"/>
    <sheet name="岡崎インター利用状況" sheetId="4" r:id="rId4"/>
    <sheet name="岡崎東インター利用状況" sheetId="5" r:id="rId5"/>
  </sheets>
  <definedNames>
    <definedName name="_xlnm.Print_Area" localSheetId="1">'主要駅乗客数'!#REF!</definedName>
  </definedNames>
  <calcPr fullCalcOnLoad="1"/>
</workbook>
</file>

<file path=xl/sharedStrings.xml><?xml version="1.0" encoding="utf-8"?>
<sst xmlns="http://schemas.openxmlformats.org/spreadsheetml/2006/main" count="43" uniqueCount="35">
  <si>
    <t>JR岡崎</t>
  </si>
  <si>
    <t>名鉄東岡崎</t>
  </si>
  <si>
    <t>名鉄本宿</t>
  </si>
  <si>
    <t>名鉄美合</t>
  </si>
  <si>
    <t>総数</t>
  </si>
  <si>
    <t>乗用車</t>
  </si>
  <si>
    <t>軽自動車</t>
  </si>
  <si>
    <t>入車</t>
  </si>
  <si>
    <t>出車</t>
  </si>
  <si>
    <t>愛環岡崎駅</t>
  </si>
  <si>
    <t>主要駅乗客数（年度別）</t>
  </si>
  <si>
    <t>平成元年度</t>
  </si>
  <si>
    <t>自動車等保有台数（年度別）</t>
  </si>
  <si>
    <t>年　度</t>
  </si>
  <si>
    <t>資料：中部運輸局愛知運輸支局ホームページ、市民税課</t>
  </si>
  <si>
    <r>
      <t>平成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年度</t>
    </r>
  </si>
  <si>
    <t>各年度末3月31日現在</t>
  </si>
  <si>
    <t>平成元年度</t>
  </si>
  <si>
    <t>計</t>
  </si>
  <si>
    <t>東名高速道路岡崎インター利用状況（年度別）</t>
  </si>
  <si>
    <t>資料：中日本高速道路㈱</t>
  </si>
  <si>
    <t>（単位：台）</t>
  </si>
  <si>
    <t>資料：東海旅客鉄道㈱、名古屋鉄道㈱、愛知環状鉄道㈱</t>
  </si>
  <si>
    <t>（単位：人）</t>
  </si>
  <si>
    <t>年度別</t>
  </si>
  <si>
    <t>昭和55年度</t>
  </si>
  <si>
    <t>昭和55年度</t>
  </si>
  <si>
    <t>平成5年度</t>
  </si>
  <si>
    <t>平成4</t>
  </si>
  <si>
    <t>平成2</t>
  </si>
  <si>
    <t>平成27年度</t>
  </si>
  <si>
    <t>新東名高速道路岡崎東インター利用状況（年度別）</t>
  </si>
  <si>
    <t>平成28年２月13日開通</t>
  </si>
  <si>
    <t>令和元年</t>
  </si>
  <si>
    <t>令和元年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</si>
</sst>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_);[Red]\(0.0\)"/>
    <numFmt numFmtId="179" formatCode="#,##0_ "/>
    <numFmt numFmtId="180" formatCode="#,##0_);[Red]\(#,##0\)"/>
  </numFmts>
  <fonts count="5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hair">
        <color theme="1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38" fontId="13" fillId="0" borderId="0" xfId="53" applyFont="1" applyAlignment="1">
      <alignment/>
    </xf>
    <xf numFmtId="0" fontId="13" fillId="0" borderId="0" xfId="0" applyFont="1" applyAlignment="1">
      <alignment horizontal="center"/>
    </xf>
    <xf numFmtId="38" fontId="13" fillId="0" borderId="13" xfId="53" applyFont="1" applyBorder="1" applyAlignment="1">
      <alignment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38" fontId="13" fillId="0" borderId="0" xfId="53" applyFont="1" applyBorder="1" applyAlignment="1">
      <alignment/>
    </xf>
    <xf numFmtId="38" fontId="13" fillId="33" borderId="0" xfId="53" applyFont="1" applyFill="1" applyBorder="1" applyAlignment="1">
      <alignment/>
    </xf>
    <xf numFmtId="0" fontId="4" fillId="0" borderId="0" xfId="0" applyFont="1" applyBorder="1" applyAlignment="1">
      <alignment/>
    </xf>
    <xf numFmtId="38" fontId="13" fillId="33" borderId="0" xfId="53" applyFont="1" applyFill="1" applyAlignment="1">
      <alignment/>
    </xf>
    <xf numFmtId="38" fontId="13" fillId="33" borderId="16" xfId="53" applyFont="1" applyFill="1" applyBorder="1" applyAlignment="1">
      <alignment/>
    </xf>
    <xf numFmtId="0" fontId="13" fillId="0" borderId="17" xfId="0" applyFont="1" applyBorder="1" applyAlignment="1">
      <alignment horizontal="center"/>
    </xf>
    <xf numFmtId="38" fontId="13" fillId="0" borderId="16" xfId="53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13" fillId="33" borderId="18" xfId="0" applyFont="1" applyFill="1" applyBorder="1" applyAlignment="1">
      <alignment horizontal="center" vertical="center"/>
    </xf>
    <xf numFmtId="38" fontId="13" fillId="33" borderId="18" xfId="53" applyFont="1" applyFill="1" applyBorder="1" applyAlignment="1">
      <alignment vertical="center"/>
    </xf>
    <xf numFmtId="38" fontId="13" fillId="33" borderId="18" xfId="53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38" fontId="4" fillId="33" borderId="18" xfId="53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38" fontId="4" fillId="33" borderId="19" xfId="53" applyFont="1" applyFill="1" applyBorder="1" applyAlignment="1">
      <alignment vertical="center"/>
    </xf>
    <xf numFmtId="0" fontId="13" fillId="33" borderId="20" xfId="0" applyFont="1" applyFill="1" applyBorder="1" applyAlignment="1">
      <alignment horizontal="center" vertical="center"/>
    </xf>
    <xf numFmtId="38" fontId="13" fillId="33" borderId="20" xfId="53" applyFont="1" applyFill="1" applyBorder="1" applyAlignment="1">
      <alignment vertical="center"/>
    </xf>
    <xf numFmtId="0" fontId="13" fillId="34" borderId="21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38" fontId="13" fillId="34" borderId="21" xfId="53" applyFont="1" applyFill="1" applyBorder="1" applyAlignment="1">
      <alignment horizontal="center" vertical="center"/>
    </xf>
    <xf numFmtId="0" fontId="13" fillId="33" borderId="0" xfId="0" applyFont="1" applyFill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38" fontId="4" fillId="33" borderId="20" xfId="53" applyFont="1" applyFill="1" applyBorder="1" applyAlignment="1">
      <alignment vertical="center"/>
    </xf>
    <xf numFmtId="0" fontId="13" fillId="0" borderId="16" xfId="0" applyFont="1" applyBorder="1" applyAlignment="1">
      <alignment horizontal="center"/>
    </xf>
    <xf numFmtId="38" fontId="13" fillId="0" borderId="22" xfId="53" applyFont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38" fontId="4" fillId="33" borderId="23" xfId="53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市内　主要駅乗客数</a:t>
            </a:r>
          </a:p>
        </c:rich>
      </c:tx>
      <c:layout>
        <c:manualLayout>
          <c:xMode val="factor"/>
          <c:yMode val="factor"/>
          <c:x val="-0.005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635"/>
          <c:w val="0.971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'主要駅乗客数'!$M$3</c:f>
              <c:strCache>
                <c:ptCount val="1"/>
                <c:pt idx="0">
                  <c:v>JR岡崎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'主要駅乗客数'!$L$4:$L$32</c:f>
              <c:strCache/>
            </c:strRef>
          </c:cat>
          <c:val>
            <c:numRef>
              <c:f>'主要駅乗客数'!$M$4:$M$32</c:f>
              <c:numCache/>
            </c:numRef>
          </c:val>
          <c:smooth val="0"/>
        </c:ser>
        <c:ser>
          <c:idx val="1"/>
          <c:order val="1"/>
          <c:tx>
            <c:strRef>
              <c:f>'主要駅乗客数'!$N$3</c:f>
              <c:strCache>
                <c:ptCount val="1"/>
                <c:pt idx="0">
                  <c:v>愛環岡崎駅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'主要駅乗客数'!$L$4:$L$32</c:f>
              <c:strCache/>
            </c:strRef>
          </c:cat>
          <c:val>
            <c:numRef>
              <c:f>'主要駅乗客数'!$N$4:$N$32</c:f>
              <c:numCache/>
            </c:numRef>
          </c:val>
          <c:smooth val="0"/>
        </c:ser>
        <c:ser>
          <c:idx val="2"/>
          <c:order val="2"/>
          <c:tx>
            <c:strRef>
              <c:f>'主要駅乗客数'!$O$3</c:f>
              <c:strCache>
                <c:ptCount val="1"/>
                <c:pt idx="0">
                  <c:v>名鉄東岡崎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'主要駅乗客数'!$L$4:$L$32</c:f>
              <c:strCache/>
            </c:strRef>
          </c:cat>
          <c:val>
            <c:numRef>
              <c:f>'主要駅乗客数'!$O$4:$O$32</c:f>
              <c:numCache/>
            </c:numRef>
          </c:val>
          <c:smooth val="0"/>
        </c:ser>
        <c:ser>
          <c:idx val="3"/>
          <c:order val="3"/>
          <c:tx>
            <c:strRef>
              <c:f>'主要駅乗客数'!$P$3</c:f>
              <c:strCache>
                <c:ptCount val="1"/>
                <c:pt idx="0">
                  <c:v>名鉄本宿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6633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'主要駅乗客数'!$L$4:$L$32</c:f>
              <c:strCache/>
            </c:strRef>
          </c:cat>
          <c:val>
            <c:numRef>
              <c:f>'主要駅乗客数'!$P$4:$P$32</c:f>
              <c:numCache/>
            </c:numRef>
          </c:val>
          <c:smooth val="0"/>
        </c:ser>
        <c:ser>
          <c:idx val="4"/>
          <c:order val="4"/>
          <c:tx>
            <c:strRef>
              <c:f>'主要駅乗客数'!$Q$3</c:f>
              <c:strCache>
                <c:ptCount val="1"/>
                <c:pt idx="0">
                  <c:v>名鉄美合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'主要駅乗客数'!$L$4:$L$32</c:f>
              <c:strCache/>
            </c:strRef>
          </c:cat>
          <c:val>
            <c:numRef>
              <c:f>'主要駅乗客数'!$Q$4:$Q$32</c:f>
              <c:numCache/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77752"/>
        <c:crosses val="autoZero"/>
        <c:auto val="1"/>
        <c:lblOffset val="100"/>
        <c:tickLblSkip val="3"/>
        <c:noMultiLvlLbl val="0"/>
      </c:catAx>
      <c:valAx>
        <c:axId val="6077752"/>
        <c:scaling>
          <c:orientation val="minMax"/>
          <c:max val="9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175"/>
                <c:y val="-0.023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75"/>
          <c:y val="0.90975"/>
          <c:w val="0.744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自動車等保有台数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5"/>
          <c:w val="0.966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'自動車保有台数'!$K$3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'自動車保有台数'!$J$4:$J$45</c:f>
              <c:strCache/>
            </c:strRef>
          </c:cat>
          <c:val>
            <c:numRef>
              <c:f>'自動車保有台数'!$K$4:$K$45</c:f>
              <c:numCache/>
            </c:numRef>
          </c:val>
          <c:smooth val="0"/>
        </c:ser>
        <c:ser>
          <c:idx val="1"/>
          <c:order val="1"/>
          <c:tx>
            <c:strRef>
              <c:f>'自動車保有台数'!$L$3</c:f>
              <c:strCache>
                <c:ptCount val="1"/>
                <c:pt idx="0">
                  <c:v>乗用車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'自動車保有台数'!$J$4:$J$45</c:f>
              <c:strCache/>
            </c:strRef>
          </c:cat>
          <c:val>
            <c:numRef>
              <c:f>'自動車保有台数'!$L$4:$L$45</c:f>
              <c:numCache/>
            </c:numRef>
          </c:val>
          <c:smooth val="0"/>
        </c:ser>
        <c:ser>
          <c:idx val="2"/>
          <c:order val="2"/>
          <c:tx>
            <c:strRef>
              <c:f>'自動車保有台数'!$M$3</c:f>
              <c:strCache>
                <c:ptCount val="1"/>
                <c:pt idx="0">
                  <c:v>軽自動車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'自動車保有台数'!$J$4:$J$45</c:f>
              <c:strCache/>
            </c:strRef>
          </c:cat>
          <c:val>
            <c:numRef>
              <c:f>'自動車保有台数'!$M$4:$M$45</c:f>
              <c:numCache/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535874"/>
        <c:crosses val="autoZero"/>
        <c:auto val="1"/>
        <c:lblOffset val="100"/>
        <c:tickLblSkip val="4"/>
        <c:noMultiLvlLbl val="0"/>
      </c:catAx>
      <c:valAx>
        <c:axId val="2253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99769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875"/>
                <c:y val="-0.016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25"/>
          <c:y val="0.932"/>
          <c:w val="0.417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東名高速道路岡崎インター利用状況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825"/>
          <c:w val="0.9675"/>
          <c:h val="0.8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'岡崎インター利用状況'!$L$3</c:f>
              <c:strCache>
                <c:ptCount val="1"/>
                <c:pt idx="0">
                  <c:v>入車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'岡崎インター利用状況'!$K$4:$K$45</c:f>
              <c:strCache/>
            </c:strRef>
          </c:cat>
          <c:val>
            <c:numRef>
              <c:f>'岡崎インター利用状況'!$L$4:$L$45</c:f>
              <c:numCache/>
            </c:numRef>
          </c:val>
        </c:ser>
        <c:ser>
          <c:idx val="1"/>
          <c:order val="1"/>
          <c:tx>
            <c:strRef>
              <c:f>'岡崎インター利用状況'!$M$3</c:f>
              <c:strCache>
                <c:ptCount val="1"/>
                <c:pt idx="0">
                  <c:v>出車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'岡崎インター利用状況'!$K$4:$K$45</c:f>
              <c:strCache/>
            </c:strRef>
          </c:cat>
          <c:val>
            <c:numRef>
              <c:f>'岡崎インター利用状況'!$M$4:$M$45</c:f>
              <c:numCache/>
            </c:numRef>
          </c:val>
        </c:ser>
        <c:overlap val="100"/>
        <c:gapWidth val="130"/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 val="autoZero"/>
        <c:auto val="1"/>
        <c:lblOffset val="100"/>
        <c:tickLblSkip val="6"/>
        <c:noMultiLvlLbl val="0"/>
      </c:catAx>
      <c:valAx>
        <c:axId val="1346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627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1"/>
                <c:y val="-0.015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23"/>
          <c:w val="0.072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新東名高速道路岡崎東インター利用状況（年度別）</a:t>
            </a:r>
          </a:p>
        </c:rich>
      </c:tx>
      <c:layout>
        <c:manualLayout>
          <c:xMode val="factor"/>
          <c:yMode val="factor"/>
          <c:x val="0.070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7025"/>
          <c:w val="0.9565"/>
          <c:h val="0.8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'岡崎東インター利用状況'!$L$3</c:f>
              <c:strCache>
                <c:ptCount val="1"/>
                <c:pt idx="0">
                  <c:v>入車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'岡崎東インター利用状況'!$K$4:$K$10</c:f>
              <c:strCache/>
            </c:strRef>
          </c:cat>
          <c:val>
            <c:numRef>
              <c:f>'岡崎東インター利用状況'!$L$4:$L$10</c:f>
              <c:numCache/>
            </c:numRef>
          </c:val>
        </c:ser>
        <c:ser>
          <c:idx val="1"/>
          <c:order val="1"/>
          <c:tx>
            <c:strRef>
              <c:f>'岡崎東インター利用状況'!$M$3</c:f>
              <c:strCache>
                <c:ptCount val="1"/>
                <c:pt idx="0">
                  <c:v>出車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'岡崎東インター利用状況'!$K$4:$K$10</c:f>
              <c:strCache/>
            </c:strRef>
          </c:cat>
          <c:val>
            <c:numRef>
              <c:f>'岡崎東インター利用状況'!$M$4:$M$10</c:f>
              <c:numCache/>
            </c:numRef>
          </c:val>
        </c:ser>
        <c:overlap val="100"/>
        <c:gapWidth val="130"/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8942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175"/>
                <c:y val="-0.024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2295"/>
          <c:w val="0.072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10</xdr:col>
      <xdr:colOff>476250</xdr:colOff>
      <xdr:row>25</xdr:row>
      <xdr:rowOff>28575</xdr:rowOff>
    </xdr:to>
    <xdr:graphicFrame>
      <xdr:nvGraphicFramePr>
        <xdr:cNvPr id="1" name="グラフ 2"/>
        <xdr:cNvGraphicFramePr/>
      </xdr:nvGraphicFramePr>
      <xdr:xfrm>
        <a:off x="95250" y="114300"/>
        <a:ext cx="90963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8</xdr:col>
      <xdr:colOff>504825</xdr:colOff>
      <xdr:row>19</xdr:row>
      <xdr:rowOff>142875</xdr:rowOff>
    </xdr:to>
    <xdr:graphicFrame>
      <xdr:nvGraphicFramePr>
        <xdr:cNvPr id="1" name="グラフ 1"/>
        <xdr:cNvGraphicFramePr/>
      </xdr:nvGraphicFramePr>
      <xdr:xfrm>
        <a:off x="85725" y="114300"/>
        <a:ext cx="72771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9</xdr:col>
      <xdr:colOff>276225</xdr:colOff>
      <xdr:row>18</xdr:row>
      <xdr:rowOff>142875</xdr:rowOff>
    </xdr:to>
    <xdr:graphicFrame>
      <xdr:nvGraphicFramePr>
        <xdr:cNvPr id="1" name="グラフ 1"/>
        <xdr:cNvGraphicFramePr/>
      </xdr:nvGraphicFramePr>
      <xdr:xfrm>
        <a:off x="104775" y="57150"/>
        <a:ext cx="78867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9</xdr:col>
      <xdr:colOff>276225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104775" y="57150"/>
        <a:ext cx="78867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0"/>
  </sheetPr>
  <dimension ref="B1:Q33"/>
  <sheetViews>
    <sheetView showGridLines="0" tabSelected="1" defaultGridColor="0" zoomScale="90" zoomScaleNormal="90" zoomScaleSheetLayoutView="100" zoomScalePageLayoutView="0" colorId="22" workbookViewId="0" topLeftCell="A1">
      <selection activeCell="J29" sqref="J29"/>
    </sheetView>
  </sheetViews>
  <sheetFormatPr defaultColWidth="9.59765625" defaultRowHeight="15"/>
  <cols>
    <col min="1" max="1" width="1.390625" style="1" customWidth="1"/>
    <col min="2" max="2" width="12.5" style="1" customWidth="1"/>
    <col min="3" max="11" width="9.69921875" style="1" bestFit="1" customWidth="1"/>
    <col min="12" max="12" width="9.59765625" style="1" customWidth="1"/>
    <col min="13" max="17" width="12.59765625" style="1" customWidth="1"/>
    <col min="18" max="16384" width="9.59765625" style="1" customWidth="1"/>
  </cols>
  <sheetData>
    <row r="1" ht="17.25">
      <c r="L1" s="36" t="s">
        <v>10</v>
      </c>
    </row>
    <row r="2" ht="13.5">
      <c r="Q2" s="38" t="s">
        <v>23</v>
      </c>
    </row>
    <row r="3" spans="12:17" ht="13.5">
      <c r="L3" s="35"/>
      <c r="M3" s="35" t="s">
        <v>0</v>
      </c>
      <c r="N3" s="35" t="s">
        <v>9</v>
      </c>
      <c r="O3" s="37" t="s">
        <v>1</v>
      </c>
      <c r="P3" s="37" t="s">
        <v>2</v>
      </c>
      <c r="Q3" s="37" t="s">
        <v>3</v>
      </c>
    </row>
    <row r="4" spans="12:17" ht="13.5">
      <c r="L4" s="33" t="s">
        <v>27</v>
      </c>
      <c r="M4" s="34">
        <v>3726000</v>
      </c>
      <c r="N4" s="34">
        <v>625686</v>
      </c>
      <c r="O4" s="34">
        <v>8142719</v>
      </c>
      <c r="P4" s="34">
        <v>1191597</v>
      </c>
      <c r="Q4" s="34">
        <v>1727894</v>
      </c>
    </row>
    <row r="5" spans="12:17" ht="13.5">
      <c r="L5" s="26">
        <v>6</v>
      </c>
      <c r="M5" s="27">
        <v>3779242</v>
      </c>
      <c r="N5" s="27">
        <v>645685</v>
      </c>
      <c r="O5" s="27">
        <v>8061566</v>
      </c>
      <c r="P5" s="27">
        <v>1188995</v>
      </c>
      <c r="Q5" s="27">
        <v>1689025</v>
      </c>
    </row>
    <row r="6" spans="12:17" ht="13.5">
      <c r="L6" s="26">
        <v>7</v>
      </c>
      <c r="M6" s="27">
        <v>3846859</v>
      </c>
      <c r="N6" s="27">
        <v>654706</v>
      </c>
      <c r="O6" s="27">
        <v>8015513</v>
      </c>
      <c r="P6" s="27">
        <v>1215280</v>
      </c>
      <c r="Q6" s="27">
        <v>1657522</v>
      </c>
    </row>
    <row r="7" spans="12:17" ht="13.5">
      <c r="L7" s="26">
        <v>8</v>
      </c>
      <c r="M7" s="27">
        <v>3971900</v>
      </c>
      <c r="N7" s="27">
        <v>685193</v>
      </c>
      <c r="O7" s="27">
        <v>7775885</v>
      </c>
      <c r="P7" s="27">
        <v>1162392</v>
      </c>
      <c r="Q7" s="27">
        <v>1581004</v>
      </c>
    </row>
    <row r="8" spans="12:17" ht="13.5">
      <c r="L8" s="26">
        <v>9</v>
      </c>
      <c r="M8" s="27">
        <v>4014535</v>
      </c>
      <c r="N8" s="27">
        <v>639032</v>
      </c>
      <c r="O8" s="27">
        <v>7534968</v>
      </c>
      <c r="P8" s="27">
        <v>1090712</v>
      </c>
      <c r="Q8" s="27">
        <v>1533772</v>
      </c>
    </row>
    <row r="9" spans="12:17" ht="13.5">
      <c r="L9" s="26">
        <v>10</v>
      </c>
      <c r="M9" s="27">
        <v>4055186</v>
      </c>
      <c r="N9" s="27">
        <v>677872</v>
      </c>
      <c r="O9" s="27">
        <v>7385492</v>
      </c>
      <c r="P9" s="27">
        <v>1064838</v>
      </c>
      <c r="Q9" s="27">
        <v>1521245</v>
      </c>
    </row>
    <row r="10" spans="12:17" ht="13.5">
      <c r="L10" s="28">
        <v>11</v>
      </c>
      <c r="M10" s="27">
        <v>4098084</v>
      </c>
      <c r="N10" s="27">
        <v>665900</v>
      </c>
      <c r="O10" s="27">
        <v>7248282</v>
      </c>
      <c r="P10" s="27">
        <v>1047578</v>
      </c>
      <c r="Q10" s="27">
        <v>1498039</v>
      </c>
    </row>
    <row r="11" spans="12:17" ht="13.5">
      <c r="L11" s="28">
        <v>12</v>
      </c>
      <c r="M11" s="27">
        <v>4212304</v>
      </c>
      <c r="N11" s="27">
        <v>722478</v>
      </c>
      <c r="O11" s="27">
        <v>7213564</v>
      </c>
      <c r="P11" s="27">
        <v>1083145</v>
      </c>
      <c r="Q11" s="27">
        <v>1467201</v>
      </c>
    </row>
    <row r="12" spans="12:17" ht="13.5">
      <c r="L12" s="28">
        <v>13</v>
      </c>
      <c r="M12" s="27">
        <v>4386015</v>
      </c>
      <c r="N12" s="27">
        <v>767853</v>
      </c>
      <c r="O12" s="27">
        <v>7064011</v>
      </c>
      <c r="P12" s="27">
        <v>1068918</v>
      </c>
      <c r="Q12" s="27">
        <v>1429991</v>
      </c>
    </row>
    <row r="13" spans="12:17" ht="13.5" customHeight="1">
      <c r="L13" s="28">
        <v>14</v>
      </c>
      <c r="M13" s="27">
        <v>4579892</v>
      </c>
      <c r="N13" s="27">
        <v>859390</v>
      </c>
      <c r="O13" s="27">
        <v>6945201</v>
      </c>
      <c r="P13" s="27">
        <v>1097323</v>
      </c>
      <c r="Q13" s="27">
        <v>1454412</v>
      </c>
    </row>
    <row r="14" spans="12:17" ht="13.5">
      <c r="L14" s="28">
        <v>15</v>
      </c>
      <c r="M14" s="27">
        <v>4728268</v>
      </c>
      <c r="N14" s="27">
        <v>861334</v>
      </c>
      <c r="O14" s="27">
        <v>7077690</v>
      </c>
      <c r="P14" s="27">
        <v>1120364</v>
      </c>
      <c r="Q14" s="27">
        <v>1452408</v>
      </c>
    </row>
    <row r="15" spans="12:17" ht="13.5">
      <c r="L15" s="28">
        <v>16</v>
      </c>
      <c r="M15" s="27">
        <v>4847010</v>
      </c>
      <c r="N15" s="27">
        <v>1061028</v>
      </c>
      <c r="O15" s="27">
        <v>6959678</v>
      </c>
      <c r="P15" s="27">
        <v>1090378</v>
      </c>
      <c r="Q15" s="27">
        <v>1425459</v>
      </c>
    </row>
    <row r="16" spans="12:17" ht="13.5">
      <c r="L16" s="28">
        <v>17</v>
      </c>
      <c r="M16" s="27">
        <v>5224823</v>
      </c>
      <c r="N16" s="27">
        <v>1675059</v>
      </c>
      <c r="O16" s="27">
        <v>6933887</v>
      </c>
      <c r="P16" s="27">
        <v>1096889</v>
      </c>
      <c r="Q16" s="27">
        <v>1420329</v>
      </c>
    </row>
    <row r="17" spans="12:17" ht="13.5">
      <c r="L17" s="28">
        <v>18</v>
      </c>
      <c r="M17" s="27">
        <v>5248367</v>
      </c>
      <c r="N17" s="27">
        <v>1211467</v>
      </c>
      <c r="O17" s="27">
        <v>6871724</v>
      </c>
      <c r="P17" s="27">
        <v>1061566</v>
      </c>
      <c r="Q17" s="27">
        <v>1364149</v>
      </c>
    </row>
    <row r="18" spans="12:17" ht="13.5">
      <c r="L18" s="28">
        <v>19</v>
      </c>
      <c r="M18" s="27">
        <v>5618844</v>
      </c>
      <c r="N18" s="27">
        <v>1210716</v>
      </c>
      <c r="O18" s="27">
        <v>6836162</v>
      </c>
      <c r="P18" s="27">
        <v>1044346</v>
      </c>
      <c r="Q18" s="27">
        <v>1375931</v>
      </c>
    </row>
    <row r="19" spans="12:17" ht="13.5">
      <c r="L19" s="28">
        <v>20</v>
      </c>
      <c r="M19" s="27">
        <v>5870588</v>
      </c>
      <c r="N19" s="27">
        <v>1327958</v>
      </c>
      <c r="O19" s="27">
        <v>6797681</v>
      </c>
      <c r="P19" s="27">
        <v>1012965</v>
      </c>
      <c r="Q19" s="27">
        <v>1372510</v>
      </c>
    </row>
    <row r="20" spans="12:17" ht="13.5">
      <c r="L20" s="28">
        <v>21</v>
      </c>
      <c r="M20" s="27">
        <v>5869667</v>
      </c>
      <c r="N20" s="27">
        <v>1309093</v>
      </c>
      <c r="O20" s="27">
        <v>6578903</v>
      </c>
      <c r="P20" s="27">
        <v>959659</v>
      </c>
      <c r="Q20" s="27">
        <v>1324353</v>
      </c>
    </row>
    <row r="21" spans="2:17" ht="13.5" customHeight="1">
      <c r="B21" s="4"/>
      <c r="L21" s="28">
        <v>22</v>
      </c>
      <c r="M21" s="27">
        <v>5991477</v>
      </c>
      <c r="N21" s="27">
        <v>1340880</v>
      </c>
      <c r="O21" s="27">
        <v>6582430</v>
      </c>
      <c r="P21" s="27">
        <v>938927</v>
      </c>
      <c r="Q21" s="27">
        <v>1349084</v>
      </c>
    </row>
    <row r="22" spans="2:17" ht="13.5" customHeight="1">
      <c r="B22" s="3"/>
      <c r="L22" s="29">
        <v>23</v>
      </c>
      <c r="M22" s="30">
        <v>6050962</v>
      </c>
      <c r="N22" s="30">
        <v>1608693</v>
      </c>
      <c r="O22" s="30">
        <v>6592771</v>
      </c>
      <c r="P22" s="30">
        <v>923661</v>
      </c>
      <c r="Q22" s="30">
        <v>1365744</v>
      </c>
    </row>
    <row r="23" spans="12:17" ht="13.5" customHeight="1">
      <c r="L23" s="29">
        <v>24</v>
      </c>
      <c r="M23" s="30">
        <v>6107196</v>
      </c>
      <c r="N23" s="30">
        <v>1627594</v>
      </c>
      <c r="O23" s="30">
        <v>6641892</v>
      </c>
      <c r="P23" s="30">
        <v>943368</v>
      </c>
      <c r="Q23" s="30">
        <v>1400373</v>
      </c>
    </row>
    <row r="24" spans="12:17" ht="13.5" customHeight="1">
      <c r="L24" s="29">
        <v>25</v>
      </c>
      <c r="M24" s="30">
        <v>6254148</v>
      </c>
      <c r="N24" s="30">
        <v>1684717</v>
      </c>
      <c r="O24" s="30">
        <v>6758365</v>
      </c>
      <c r="P24" s="30">
        <v>968858</v>
      </c>
      <c r="Q24" s="30">
        <v>1356400</v>
      </c>
    </row>
    <row r="25" spans="12:17" ht="13.5" customHeight="1">
      <c r="L25" s="29">
        <v>26</v>
      </c>
      <c r="M25" s="30">
        <v>6233249</v>
      </c>
      <c r="N25" s="30">
        <v>1666649</v>
      </c>
      <c r="O25" s="30">
        <v>6704918</v>
      </c>
      <c r="P25" s="30">
        <v>937056</v>
      </c>
      <c r="Q25" s="30">
        <v>1343250</v>
      </c>
    </row>
    <row r="26" spans="12:17" ht="13.5" customHeight="1">
      <c r="L26" s="29">
        <v>27</v>
      </c>
      <c r="M26" s="30">
        <v>6475784</v>
      </c>
      <c r="N26" s="30">
        <v>1763145</v>
      </c>
      <c r="O26" s="30">
        <v>6911010</v>
      </c>
      <c r="P26" s="30">
        <v>941583</v>
      </c>
      <c r="Q26" s="30">
        <v>1392520</v>
      </c>
    </row>
    <row r="27" spans="12:17" ht="13.5" customHeight="1">
      <c r="L27" s="29">
        <v>28</v>
      </c>
      <c r="M27" s="30">
        <v>6533747</v>
      </c>
      <c r="N27" s="30">
        <v>1806587</v>
      </c>
      <c r="O27" s="30">
        <v>7030364</v>
      </c>
      <c r="P27" s="30">
        <v>968926</v>
      </c>
      <c r="Q27" s="30">
        <v>1432962</v>
      </c>
    </row>
    <row r="28" spans="12:17" ht="13.5">
      <c r="L28" s="39">
        <v>29</v>
      </c>
      <c r="M28" s="40">
        <v>6620196</v>
      </c>
      <c r="N28" s="40">
        <v>1897175</v>
      </c>
      <c r="O28" s="40">
        <v>7138964</v>
      </c>
      <c r="P28" s="40">
        <v>1059100</v>
      </c>
      <c r="Q28" s="40">
        <v>1531644</v>
      </c>
    </row>
    <row r="29" spans="12:17" ht="13.5">
      <c r="L29" s="29">
        <v>30</v>
      </c>
      <c r="M29" s="30">
        <v>6696837</v>
      </c>
      <c r="N29" s="30">
        <v>1959765</v>
      </c>
      <c r="O29" s="30">
        <v>7200364</v>
      </c>
      <c r="P29" s="30">
        <v>1130220</v>
      </c>
      <c r="Q29" s="30">
        <v>1504721</v>
      </c>
    </row>
    <row r="30" spans="12:17" ht="13.5">
      <c r="L30" s="29" t="s">
        <v>33</v>
      </c>
      <c r="M30" s="30">
        <v>6791127</v>
      </c>
      <c r="N30" s="30">
        <v>2020867</v>
      </c>
      <c r="O30" s="30">
        <v>7069357</v>
      </c>
      <c r="P30" s="30">
        <v>1161728</v>
      </c>
      <c r="Q30" s="30">
        <v>1342769</v>
      </c>
    </row>
    <row r="31" spans="12:17" ht="13.5">
      <c r="L31" s="43">
        <v>2</v>
      </c>
      <c r="M31" s="44">
        <v>5100314</v>
      </c>
      <c r="N31" s="44">
        <v>1431403</v>
      </c>
      <c r="O31" s="44">
        <v>5295887</v>
      </c>
      <c r="P31" s="44">
        <v>828692</v>
      </c>
      <c r="Q31" s="44">
        <v>1022910</v>
      </c>
    </row>
    <row r="32" spans="12:17" ht="13.5">
      <c r="L32" s="31">
        <v>3</v>
      </c>
      <c r="M32" s="32">
        <v>5285817</v>
      </c>
      <c r="N32" s="32">
        <v>1512373</v>
      </c>
      <c r="O32" s="32">
        <v>5610589</v>
      </c>
      <c r="P32" s="32">
        <v>996654</v>
      </c>
      <c r="Q32" s="32">
        <v>1081002</v>
      </c>
    </row>
    <row r="33" ht="13.5">
      <c r="L33" s="3" t="s">
        <v>22</v>
      </c>
    </row>
  </sheetData>
  <sheetProtection/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J1:M46"/>
  <sheetViews>
    <sheetView showGridLines="0" zoomScalePageLayoutView="0" workbookViewId="0" topLeftCell="A16">
      <selection activeCell="H42" sqref="H42"/>
    </sheetView>
  </sheetViews>
  <sheetFormatPr defaultColWidth="8.796875" defaultRowHeight="15"/>
  <cols>
    <col min="1" max="8" width="9" style="2" customWidth="1"/>
    <col min="9" max="9" width="7.3984375" style="2" customWidth="1"/>
    <col min="10" max="10" width="10.3984375" style="2" customWidth="1"/>
    <col min="11" max="16384" width="9" style="2" customWidth="1"/>
  </cols>
  <sheetData>
    <row r="1" ht="30" customHeight="1">
      <c r="J1" s="5" t="s">
        <v>12</v>
      </c>
    </row>
    <row r="2" spans="10:13" ht="18" customHeight="1">
      <c r="J2" s="5"/>
      <c r="M2" s="14" t="s">
        <v>16</v>
      </c>
    </row>
    <row r="3" spans="10:13" ht="27" customHeight="1">
      <c r="J3" s="7" t="s">
        <v>13</v>
      </c>
      <c r="K3" s="8" t="s">
        <v>4</v>
      </c>
      <c r="L3" s="8" t="s">
        <v>5</v>
      </c>
      <c r="M3" s="7" t="s">
        <v>6</v>
      </c>
    </row>
    <row r="4" spans="10:13" ht="13.5">
      <c r="J4" s="9" t="s">
        <v>25</v>
      </c>
      <c r="K4" s="12">
        <v>117818</v>
      </c>
      <c r="L4" s="10">
        <v>61730</v>
      </c>
      <c r="M4" s="10">
        <v>16727</v>
      </c>
    </row>
    <row r="5" spans="10:13" ht="13.5">
      <c r="J5" s="11">
        <v>56</v>
      </c>
      <c r="K5" s="12">
        <v>125854</v>
      </c>
      <c r="L5" s="10">
        <v>64924</v>
      </c>
      <c r="M5" s="10">
        <v>18859</v>
      </c>
    </row>
    <row r="6" spans="10:13" ht="13.5">
      <c r="J6" s="11">
        <v>57</v>
      </c>
      <c r="K6" s="12">
        <v>135067</v>
      </c>
      <c r="L6" s="10">
        <v>67796</v>
      </c>
      <c r="M6" s="10">
        <v>21658</v>
      </c>
    </row>
    <row r="7" spans="10:13" ht="13.5">
      <c r="J7" s="11">
        <v>58</v>
      </c>
      <c r="K7" s="12">
        <v>143835</v>
      </c>
      <c r="L7" s="10">
        <v>70200</v>
      </c>
      <c r="M7" s="10">
        <v>24235</v>
      </c>
    </row>
    <row r="8" spans="10:13" ht="13.5">
      <c r="J8" s="11">
        <v>59</v>
      </c>
      <c r="K8" s="12">
        <v>152434</v>
      </c>
      <c r="L8" s="10">
        <v>73210</v>
      </c>
      <c r="M8" s="10">
        <v>26676</v>
      </c>
    </row>
    <row r="9" spans="10:13" ht="13.5">
      <c r="J9" s="11">
        <v>60</v>
      </c>
      <c r="K9" s="12">
        <v>161178</v>
      </c>
      <c r="L9" s="10">
        <v>76135</v>
      </c>
      <c r="M9" s="10">
        <v>29951</v>
      </c>
    </row>
    <row r="10" spans="10:13" ht="13.5">
      <c r="J10" s="11">
        <v>61</v>
      </c>
      <c r="K10" s="12">
        <v>168884</v>
      </c>
      <c r="L10" s="10">
        <v>79396</v>
      </c>
      <c r="M10" s="10">
        <v>32732</v>
      </c>
    </row>
    <row r="11" spans="10:13" ht="13.5">
      <c r="J11" s="11">
        <v>62</v>
      </c>
      <c r="K11" s="12">
        <v>175489</v>
      </c>
      <c r="L11" s="10">
        <v>82757</v>
      </c>
      <c r="M11" s="10">
        <v>35427</v>
      </c>
    </row>
    <row r="12" spans="10:13" ht="13.5">
      <c r="J12" s="11">
        <v>63</v>
      </c>
      <c r="K12" s="12">
        <v>181873</v>
      </c>
      <c r="L12" s="10">
        <v>86701</v>
      </c>
      <c r="M12" s="10">
        <v>28203</v>
      </c>
    </row>
    <row r="13" spans="10:13" ht="13.5">
      <c r="J13" s="9" t="s">
        <v>11</v>
      </c>
      <c r="K13" s="12">
        <v>195450</v>
      </c>
      <c r="L13" s="10">
        <v>97171</v>
      </c>
      <c r="M13" s="10">
        <v>40552</v>
      </c>
    </row>
    <row r="14" spans="10:13" ht="13.5">
      <c r="J14" s="11">
        <v>2</v>
      </c>
      <c r="K14" s="12">
        <v>205301</v>
      </c>
      <c r="L14" s="10">
        <v>103373</v>
      </c>
      <c r="M14" s="10">
        <v>42775</v>
      </c>
    </row>
    <row r="15" spans="10:13" ht="13.5">
      <c r="J15" s="13" t="s">
        <v>15</v>
      </c>
      <c r="K15" s="12">
        <v>213491</v>
      </c>
      <c r="L15" s="10">
        <v>109748</v>
      </c>
      <c r="M15" s="10">
        <v>44302</v>
      </c>
    </row>
    <row r="16" spans="10:13" ht="13.5">
      <c r="J16" s="11" t="s">
        <v>28</v>
      </c>
      <c r="K16" s="12">
        <v>218637</v>
      </c>
      <c r="L16" s="10">
        <v>115020</v>
      </c>
      <c r="M16" s="10">
        <v>45467</v>
      </c>
    </row>
    <row r="17" spans="10:13" ht="13.5">
      <c r="J17" s="11">
        <v>5</v>
      </c>
      <c r="K17" s="12">
        <v>223396</v>
      </c>
      <c r="L17" s="10">
        <v>119450</v>
      </c>
      <c r="M17" s="10">
        <v>46441</v>
      </c>
    </row>
    <row r="18" spans="10:13" ht="13.5">
      <c r="J18" s="11">
        <v>6</v>
      </c>
      <c r="K18" s="12">
        <v>229719</v>
      </c>
      <c r="L18" s="10">
        <v>123785</v>
      </c>
      <c r="M18" s="10">
        <v>47845</v>
      </c>
    </row>
    <row r="19" spans="10:13" ht="13.5">
      <c r="J19" s="11">
        <v>7</v>
      </c>
      <c r="K19" s="12">
        <v>235652</v>
      </c>
      <c r="L19" s="10">
        <v>128560</v>
      </c>
      <c r="M19" s="10">
        <v>48966</v>
      </c>
    </row>
    <row r="20" spans="10:13" ht="13.5">
      <c r="J20" s="11">
        <v>8</v>
      </c>
      <c r="K20" s="12">
        <v>241571</v>
      </c>
      <c r="L20" s="10">
        <v>133748</v>
      </c>
      <c r="M20" s="10">
        <v>49453</v>
      </c>
    </row>
    <row r="21" spans="10:13" ht="13.5">
      <c r="J21" s="11">
        <v>9</v>
      </c>
      <c r="K21" s="12">
        <v>245737</v>
      </c>
      <c r="L21" s="10">
        <v>137399</v>
      </c>
      <c r="M21" s="10">
        <v>50143</v>
      </c>
    </row>
    <row r="22" spans="10:13" ht="13.5">
      <c r="J22" s="11">
        <v>10</v>
      </c>
      <c r="K22" s="12">
        <v>249431</v>
      </c>
      <c r="L22" s="10">
        <v>140202</v>
      </c>
      <c r="M22" s="10">
        <v>51414</v>
      </c>
    </row>
    <row r="23" spans="10:13" ht="13.5">
      <c r="J23" s="11">
        <v>11</v>
      </c>
      <c r="K23" s="12">
        <v>252532</v>
      </c>
      <c r="L23" s="10">
        <v>141570</v>
      </c>
      <c r="M23" s="10">
        <v>53928</v>
      </c>
    </row>
    <row r="24" spans="10:13" ht="13.5">
      <c r="J24" s="11">
        <v>12</v>
      </c>
      <c r="K24" s="12">
        <v>256205</v>
      </c>
      <c r="L24" s="10">
        <v>143648</v>
      </c>
      <c r="M24" s="10">
        <v>56327</v>
      </c>
    </row>
    <row r="25" spans="10:13" ht="13.5">
      <c r="J25" s="11">
        <v>13</v>
      </c>
      <c r="K25" s="12">
        <v>259867</v>
      </c>
      <c r="L25" s="10">
        <v>145673</v>
      </c>
      <c r="M25" s="10">
        <v>58809</v>
      </c>
    </row>
    <row r="26" spans="10:13" ht="13.5">
      <c r="J26" s="11">
        <v>14</v>
      </c>
      <c r="K26" s="12">
        <v>263243</v>
      </c>
      <c r="L26" s="10">
        <v>147999</v>
      </c>
      <c r="M26" s="10">
        <v>61702</v>
      </c>
    </row>
    <row r="27" spans="10:13" ht="13.5">
      <c r="J27" s="11">
        <v>15</v>
      </c>
      <c r="K27" s="12">
        <v>266172</v>
      </c>
      <c r="L27" s="10">
        <v>149801</v>
      </c>
      <c r="M27" s="10">
        <v>64762</v>
      </c>
    </row>
    <row r="28" spans="10:13" ht="13.5">
      <c r="J28" s="11">
        <v>16</v>
      </c>
      <c r="K28" s="12">
        <v>269313</v>
      </c>
      <c r="L28" s="10">
        <v>151903</v>
      </c>
      <c r="M28" s="10">
        <v>67480</v>
      </c>
    </row>
    <row r="29" spans="10:13" ht="13.5">
      <c r="J29" s="11">
        <v>17</v>
      </c>
      <c r="K29" s="12">
        <v>283076</v>
      </c>
      <c r="L29" s="21">
        <v>157940</v>
      </c>
      <c r="M29" s="21">
        <v>73649</v>
      </c>
    </row>
    <row r="30" spans="10:13" ht="13.5">
      <c r="J30" s="11">
        <v>18</v>
      </c>
      <c r="K30" s="12">
        <v>284566</v>
      </c>
      <c r="L30" s="21">
        <v>157007</v>
      </c>
      <c r="M30" s="21">
        <v>76983</v>
      </c>
    </row>
    <row r="31" spans="10:13" ht="13.5">
      <c r="J31" s="11">
        <v>19</v>
      </c>
      <c r="K31" s="12">
        <v>287415</v>
      </c>
      <c r="L31" s="21">
        <v>156999</v>
      </c>
      <c r="M31" s="21">
        <v>79698</v>
      </c>
    </row>
    <row r="32" spans="10:13" ht="13.5">
      <c r="J32" s="17">
        <v>20</v>
      </c>
      <c r="K32" s="12">
        <v>288106</v>
      </c>
      <c r="L32" s="19">
        <v>155888</v>
      </c>
      <c r="M32" s="19">
        <v>82285</v>
      </c>
    </row>
    <row r="33" spans="10:13" ht="13.5">
      <c r="J33" s="17">
        <v>21</v>
      </c>
      <c r="K33" s="12">
        <v>286975</v>
      </c>
      <c r="L33" s="19">
        <v>155418</v>
      </c>
      <c r="M33" s="19">
        <v>82986</v>
      </c>
    </row>
    <row r="34" spans="10:13" ht="13.5">
      <c r="J34" s="17">
        <v>22</v>
      </c>
      <c r="K34" s="12">
        <v>286488</v>
      </c>
      <c r="L34" s="19">
        <v>154690</v>
      </c>
      <c r="M34" s="19">
        <v>84028</v>
      </c>
    </row>
    <row r="35" spans="10:13" ht="13.5">
      <c r="J35" s="17">
        <v>23</v>
      </c>
      <c r="K35" s="12">
        <v>288486</v>
      </c>
      <c r="L35" s="19">
        <v>155651</v>
      </c>
      <c r="M35" s="19">
        <v>85560</v>
      </c>
    </row>
    <row r="36" spans="10:13" ht="13.5">
      <c r="J36" s="23">
        <v>24</v>
      </c>
      <c r="K36" s="12">
        <v>291072</v>
      </c>
      <c r="L36" s="19">
        <v>156341</v>
      </c>
      <c r="M36" s="19">
        <v>87600</v>
      </c>
    </row>
    <row r="37" spans="10:13" ht="13.5">
      <c r="J37" s="17">
        <v>25</v>
      </c>
      <c r="K37" s="12">
        <v>294362</v>
      </c>
      <c r="L37" s="19">
        <v>156344</v>
      </c>
      <c r="M37" s="19">
        <v>90778</v>
      </c>
    </row>
    <row r="38" spans="10:13" ht="13.5">
      <c r="J38" s="17">
        <v>26</v>
      </c>
      <c r="K38" s="12">
        <v>297381</v>
      </c>
      <c r="L38" s="19">
        <v>156091</v>
      </c>
      <c r="M38" s="19">
        <v>94044</v>
      </c>
    </row>
    <row r="39" spans="10:13" ht="13.5">
      <c r="J39" s="17">
        <v>27</v>
      </c>
      <c r="K39" s="12">
        <v>299060</v>
      </c>
      <c r="L39" s="19">
        <v>156539</v>
      </c>
      <c r="M39" s="19">
        <v>95322</v>
      </c>
    </row>
    <row r="40" spans="10:13" ht="13.5">
      <c r="J40" s="17">
        <v>28</v>
      </c>
      <c r="K40" s="12">
        <v>302038</v>
      </c>
      <c r="L40" s="19">
        <v>158151</v>
      </c>
      <c r="M40" s="19">
        <v>96467</v>
      </c>
    </row>
    <row r="41" spans="10:13" ht="13.5">
      <c r="J41" s="17">
        <v>29</v>
      </c>
      <c r="K41" s="12">
        <v>304343</v>
      </c>
      <c r="L41" s="19">
        <v>159482</v>
      </c>
      <c r="M41" s="19">
        <v>97612</v>
      </c>
    </row>
    <row r="42" spans="10:13" ht="13.5">
      <c r="J42" s="23">
        <v>30</v>
      </c>
      <c r="K42" s="18">
        <v>305871</v>
      </c>
      <c r="L42" s="19">
        <v>159755</v>
      </c>
      <c r="M42" s="19">
        <v>99063</v>
      </c>
    </row>
    <row r="43" spans="10:13" ht="13.5">
      <c r="J43" s="17" t="s">
        <v>34</v>
      </c>
      <c r="K43" s="12">
        <v>307878</v>
      </c>
      <c r="L43" s="19">
        <v>160117</v>
      </c>
      <c r="M43" s="19">
        <v>100530</v>
      </c>
    </row>
    <row r="44" spans="10:13" ht="13.5">
      <c r="J44" s="17">
        <v>2</v>
      </c>
      <c r="K44" s="12">
        <v>308895</v>
      </c>
      <c r="L44" s="19">
        <v>160047</v>
      </c>
      <c r="M44" s="19">
        <v>101671</v>
      </c>
    </row>
    <row r="45" spans="10:13" ht="13.5">
      <c r="J45" s="41">
        <v>2</v>
      </c>
      <c r="K45" s="42">
        <v>309547</v>
      </c>
      <c r="L45" s="22">
        <v>159263</v>
      </c>
      <c r="M45" s="22">
        <v>102654</v>
      </c>
    </row>
    <row r="46" ht="13.5">
      <c r="J46" s="6" t="s">
        <v>14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K1:O46"/>
  <sheetViews>
    <sheetView showGridLines="0" zoomScalePageLayoutView="0" workbookViewId="0" topLeftCell="A1">
      <selection activeCell="I22" sqref="I22"/>
    </sheetView>
  </sheetViews>
  <sheetFormatPr defaultColWidth="8.796875" defaultRowHeight="15"/>
  <cols>
    <col min="1" max="9" width="9" style="2" customWidth="1"/>
    <col min="10" max="10" width="5.59765625" style="2" customWidth="1"/>
    <col min="11" max="11" width="10.59765625" style="2" customWidth="1"/>
    <col min="12" max="13" width="9.69921875" style="2" bestFit="1" customWidth="1"/>
    <col min="14" max="14" width="10.8984375" style="2" bestFit="1" customWidth="1"/>
    <col min="15" max="16384" width="9" style="2" customWidth="1"/>
  </cols>
  <sheetData>
    <row r="1" ht="30" customHeight="1">
      <c r="K1" s="5" t="s">
        <v>19</v>
      </c>
    </row>
    <row r="2" ht="13.5">
      <c r="N2" s="14" t="s">
        <v>21</v>
      </c>
    </row>
    <row r="3" spans="11:14" ht="34.5" customHeight="1">
      <c r="K3" s="15" t="s">
        <v>24</v>
      </c>
      <c r="L3" s="8" t="s">
        <v>7</v>
      </c>
      <c r="M3" s="8" t="s">
        <v>8</v>
      </c>
      <c r="N3" s="16" t="s">
        <v>18</v>
      </c>
    </row>
    <row r="4" spans="11:14" ht="13.5">
      <c r="K4" s="6" t="s">
        <v>26</v>
      </c>
      <c r="L4" s="12">
        <v>3681406</v>
      </c>
      <c r="M4" s="10">
        <v>3696781</v>
      </c>
      <c r="N4" s="10">
        <f aca="true" t="shared" si="0" ref="N4:N12">SUM(L4:M4)</f>
        <v>7378187</v>
      </c>
    </row>
    <row r="5" spans="11:14" ht="13.5">
      <c r="K5" s="11">
        <v>56</v>
      </c>
      <c r="L5" s="12">
        <v>3963356</v>
      </c>
      <c r="M5" s="10">
        <v>3969559</v>
      </c>
      <c r="N5" s="10">
        <f t="shared" si="0"/>
        <v>7932915</v>
      </c>
    </row>
    <row r="6" spans="11:14" ht="13.5">
      <c r="K6" s="11">
        <v>57</v>
      </c>
      <c r="L6" s="12">
        <v>4014910</v>
      </c>
      <c r="M6" s="10">
        <v>4074034</v>
      </c>
      <c r="N6" s="10">
        <f t="shared" si="0"/>
        <v>8088944</v>
      </c>
    </row>
    <row r="7" spans="11:14" ht="13.5">
      <c r="K7" s="11">
        <v>58</v>
      </c>
      <c r="L7" s="12">
        <v>4181669</v>
      </c>
      <c r="M7" s="10">
        <v>4213824</v>
      </c>
      <c r="N7" s="10">
        <f t="shared" si="0"/>
        <v>8395493</v>
      </c>
    </row>
    <row r="8" spans="11:14" ht="13.5">
      <c r="K8" s="11">
        <v>59</v>
      </c>
      <c r="L8" s="12">
        <v>4407349</v>
      </c>
      <c r="M8" s="10">
        <v>4457092</v>
      </c>
      <c r="N8" s="10">
        <f t="shared" si="0"/>
        <v>8864441</v>
      </c>
    </row>
    <row r="9" spans="11:14" ht="13.5">
      <c r="K9" s="11">
        <v>60</v>
      </c>
      <c r="L9" s="12">
        <v>4610648</v>
      </c>
      <c r="M9" s="10">
        <v>4623633</v>
      </c>
      <c r="N9" s="10">
        <f t="shared" si="0"/>
        <v>9234281</v>
      </c>
    </row>
    <row r="10" spans="11:14" ht="13.5">
      <c r="K10" s="11">
        <v>61</v>
      </c>
      <c r="L10" s="12">
        <v>4623670</v>
      </c>
      <c r="M10" s="10">
        <v>4635628</v>
      </c>
      <c r="N10" s="10">
        <f t="shared" si="0"/>
        <v>9259298</v>
      </c>
    </row>
    <row r="11" spans="11:14" ht="13.5">
      <c r="K11" s="11">
        <v>62</v>
      </c>
      <c r="L11" s="12">
        <v>4603389</v>
      </c>
      <c r="M11" s="10">
        <v>4627070</v>
      </c>
      <c r="N11" s="10">
        <f t="shared" si="0"/>
        <v>9230459</v>
      </c>
    </row>
    <row r="12" spans="11:14" ht="13.5">
      <c r="K12" s="11">
        <v>63</v>
      </c>
      <c r="L12" s="12">
        <v>4751664</v>
      </c>
      <c r="M12" s="10">
        <v>4772733</v>
      </c>
      <c r="N12" s="10">
        <f t="shared" si="0"/>
        <v>9524397</v>
      </c>
    </row>
    <row r="13" spans="11:14" ht="13.5">
      <c r="K13" s="6" t="s">
        <v>17</v>
      </c>
      <c r="L13" s="12">
        <v>4895638</v>
      </c>
      <c r="M13" s="10">
        <v>4940579</v>
      </c>
      <c r="N13" s="10">
        <f>SUM(L13:M13)</f>
        <v>9836217</v>
      </c>
    </row>
    <row r="14" spans="11:14" ht="13.5">
      <c r="K14" s="11" t="s">
        <v>29</v>
      </c>
      <c r="L14" s="12">
        <v>5103697</v>
      </c>
      <c r="M14" s="10">
        <v>5156270</v>
      </c>
      <c r="N14" s="10">
        <f>SUM(L14:M14)</f>
        <v>10259967</v>
      </c>
    </row>
    <row r="15" spans="11:14" ht="13.5">
      <c r="K15" s="11">
        <v>3</v>
      </c>
      <c r="L15" s="12">
        <v>5230608</v>
      </c>
      <c r="M15" s="10">
        <v>5229429</v>
      </c>
      <c r="N15" s="10">
        <f>SUM(L15:M15)</f>
        <v>10460037</v>
      </c>
    </row>
    <row r="16" spans="11:14" ht="13.5">
      <c r="K16" s="11">
        <v>4</v>
      </c>
      <c r="L16" s="12">
        <v>5299593</v>
      </c>
      <c r="M16" s="10">
        <v>5252242</v>
      </c>
      <c r="N16" s="10">
        <f>SUM(L16:M16)</f>
        <v>10551835</v>
      </c>
    </row>
    <row r="17" spans="11:14" ht="13.5">
      <c r="K17" s="11">
        <v>5</v>
      </c>
      <c r="L17" s="12">
        <v>5357979</v>
      </c>
      <c r="M17" s="10">
        <v>5238349</v>
      </c>
      <c r="N17" s="10">
        <f>SUM(L17:M17)</f>
        <v>10596328</v>
      </c>
    </row>
    <row r="18" spans="11:14" ht="13.5">
      <c r="K18" s="11">
        <v>6</v>
      </c>
      <c r="L18" s="12">
        <v>5473878</v>
      </c>
      <c r="M18" s="10">
        <v>5337039</v>
      </c>
      <c r="N18" s="10">
        <f aca="true" t="shared" si="1" ref="N18:N32">SUM(L18:M18)</f>
        <v>10810917</v>
      </c>
    </row>
    <row r="19" spans="11:14" ht="13.5">
      <c r="K19" s="11">
        <v>7</v>
      </c>
      <c r="L19" s="12">
        <v>5374022</v>
      </c>
      <c r="M19" s="10">
        <v>5250464</v>
      </c>
      <c r="N19" s="10">
        <f t="shared" si="1"/>
        <v>10624486</v>
      </c>
    </row>
    <row r="20" spans="11:14" ht="13.5">
      <c r="K20" s="11">
        <v>8</v>
      </c>
      <c r="L20" s="12">
        <v>5469767</v>
      </c>
      <c r="M20" s="10">
        <v>5354159</v>
      </c>
      <c r="N20" s="21">
        <f t="shared" si="1"/>
        <v>10823926</v>
      </c>
    </row>
    <row r="21" spans="11:14" ht="13.5">
      <c r="K21" s="11">
        <v>9</v>
      </c>
      <c r="L21" s="12">
        <v>5455977</v>
      </c>
      <c r="M21" s="10">
        <v>5358059</v>
      </c>
      <c r="N21" s="10">
        <f t="shared" si="1"/>
        <v>10814036</v>
      </c>
    </row>
    <row r="22" spans="11:14" ht="13.5">
      <c r="K22" s="11">
        <v>10</v>
      </c>
      <c r="L22" s="12">
        <v>5352399</v>
      </c>
      <c r="M22" s="10">
        <v>5235152</v>
      </c>
      <c r="N22" s="10">
        <f t="shared" si="1"/>
        <v>10587551</v>
      </c>
    </row>
    <row r="23" spans="11:14" ht="13.5">
      <c r="K23" s="11">
        <v>11</v>
      </c>
      <c r="L23" s="12">
        <v>5234896</v>
      </c>
      <c r="M23" s="10">
        <v>5134709</v>
      </c>
      <c r="N23" s="10">
        <f t="shared" si="1"/>
        <v>10369605</v>
      </c>
    </row>
    <row r="24" spans="11:14" ht="13.5">
      <c r="K24" s="11">
        <v>12</v>
      </c>
      <c r="L24" s="12">
        <v>5272029</v>
      </c>
      <c r="M24" s="10">
        <v>5254546</v>
      </c>
      <c r="N24" s="10">
        <f t="shared" si="1"/>
        <v>10526575</v>
      </c>
    </row>
    <row r="25" spans="11:14" ht="13.5">
      <c r="K25" s="11">
        <v>13</v>
      </c>
      <c r="L25" s="12">
        <v>5407512</v>
      </c>
      <c r="M25" s="10">
        <v>5310173</v>
      </c>
      <c r="N25" s="10">
        <f t="shared" si="1"/>
        <v>10717685</v>
      </c>
    </row>
    <row r="26" spans="11:14" ht="13.5">
      <c r="K26" s="11">
        <v>14</v>
      </c>
      <c r="L26" s="12">
        <v>5321693</v>
      </c>
      <c r="M26" s="10">
        <v>5291691</v>
      </c>
      <c r="N26" s="10">
        <f t="shared" si="1"/>
        <v>10613384</v>
      </c>
    </row>
    <row r="27" spans="11:14" ht="13.5">
      <c r="K27" s="11">
        <v>15</v>
      </c>
      <c r="L27" s="12">
        <v>5147103</v>
      </c>
      <c r="M27" s="10">
        <v>4999965</v>
      </c>
      <c r="N27" s="10">
        <f t="shared" si="1"/>
        <v>10147068</v>
      </c>
    </row>
    <row r="28" spans="11:14" ht="13.5">
      <c r="K28" s="11">
        <v>16</v>
      </c>
      <c r="L28" s="12">
        <v>4990551</v>
      </c>
      <c r="M28" s="10">
        <v>4810688</v>
      </c>
      <c r="N28" s="10">
        <f t="shared" si="1"/>
        <v>9801239</v>
      </c>
    </row>
    <row r="29" spans="11:14" ht="13.5">
      <c r="K29" s="11">
        <v>17</v>
      </c>
      <c r="L29" s="12">
        <v>5195552</v>
      </c>
      <c r="M29" s="10">
        <v>4830927</v>
      </c>
      <c r="N29" s="10">
        <f t="shared" si="1"/>
        <v>10026479</v>
      </c>
    </row>
    <row r="30" spans="11:14" ht="13.5">
      <c r="K30" s="11">
        <v>18</v>
      </c>
      <c r="L30" s="12">
        <v>5394680</v>
      </c>
      <c r="M30" s="10">
        <v>4924299</v>
      </c>
      <c r="N30" s="10">
        <f t="shared" si="1"/>
        <v>10318979</v>
      </c>
    </row>
    <row r="31" spans="11:14" ht="13.5">
      <c r="K31" s="11">
        <v>19</v>
      </c>
      <c r="L31" s="12">
        <v>5477823</v>
      </c>
      <c r="M31" s="10">
        <v>4919007</v>
      </c>
      <c r="N31" s="10">
        <f t="shared" si="1"/>
        <v>10396830</v>
      </c>
    </row>
    <row r="32" spans="11:14" ht="13.5">
      <c r="K32" s="17">
        <v>20</v>
      </c>
      <c r="L32" s="12">
        <v>5240312</v>
      </c>
      <c r="M32" s="18">
        <v>4708207</v>
      </c>
      <c r="N32" s="18">
        <f t="shared" si="1"/>
        <v>9948519</v>
      </c>
    </row>
    <row r="33" spans="11:15" ht="13.5">
      <c r="K33" s="17">
        <v>21</v>
      </c>
      <c r="L33" s="12">
        <v>5162002</v>
      </c>
      <c r="M33" s="18">
        <v>4355963</v>
      </c>
      <c r="N33" s="18">
        <f>SUM(L33:M33)</f>
        <v>9517965</v>
      </c>
      <c r="O33" s="20"/>
    </row>
    <row r="34" spans="11:14" ht="13.5">
      <c r="K34" s="17">
        <v>22</v>
      </c>
      <c r="L34" s="12">
        <v>5238867</v>
      </c>
      <c r="M34" s="18">
        <v>4363070</v>
      </c>
      <c r="N34" s="18">
        <v>9601937</v>
      </c>
    </row>
    <row r="35" spans="11:14" ht="13.5">
      <c r="K35" s="17">
        <v>23</v>
      </c>
      <c r="L35" s="12">
        <v>5163519</v>
      </c>
      <c r="M35" s="18">
        <v>4524524</v>
      </c>
      <c r="N35" s="18">
        <v>9688043</v>
      </c>
    </row>
    <row r="36" spans="11:14" ht="13.5">
      <c r="K36" s="17">
        <v>24</v>
      </c>
      <c r="L36" s="12">
        <v>5262057</v>
      </c>
      <c r="M36" s="18">
        <v>4945789</v>
      </c>
      <c r="N36" s="18">
        <f>SUM(L36:M36)</f>
        <v>10207846</v>
      </c>
    </row>
    <row r="37" spans="11:14" ht="13.5">
      <c r="K37" s="17">
        <v>25</v>
      </c>
      <c r="L37" s="12">
        <v>5305941</v>
      </c>
      <c r="M37" s="18">
        <v>5013552</v>
      </c>
      <c r="N37" s="18">
        <f>SUM(L37:M37)</f>
        <v>10319493</v>
      </c>
    </row>
    <row r="38" spans="11:14" ht="13.5">
      <c r="K38" s="17">
        <v>26</v>
      </c>
      <c r="L38" s="12">
        <v>4993013</v>
      </c>
      <c r="M38" s="18">
        <v>4796998</v>
      </c>
      <c r="N38" s="18">
        <v>9790011</v>
      </c>
    </row>
    <row r="39" spans="11:14" ht="13.5">
      <c r="K39" s="17">
        <v>27</v>
      </c>
      <c r="L39" s="12">
        <v>5006353</v>
      </c>
      <c r="M39" s="18">
        <v>4800041</v>
      </c>
      <c r="N39" s="18">
        <v>9806394</v>
      </c>
    </row>
    <row r="40" spans="11:14" ht="13.5">
      <c r="K40" s="17">
        <v>28</v>
      </c>
      <c r="L40" s="12">
        <v>4666747</v>
      </c>
      <c r="M40" s="18">
        <v>4435982</v>
      </c>
      <c r="N40" s="18">
        <v>9102729</v>
      </c>
    </row>
    <row r="41" spans="11:14" ht="13.5">
      <c r="K41" s="17">
        <v>29</v>
      </c>
      <c r="L41" s="12">
        <v>4680611</v>
      </c>
      <c r="M41" s="18">
        <v>4487826</v>
      </c>
      <c r="N41" s="18">
        <f>SUM(L41:M41)</f>
        <v>9168437</v>
      </c>
    </row>
    <row r="42" spans="11:14" ht="13.5">
      <c r="K42" s="23">
        <v>30</v>
      </c>
      <c r="L42" s="18">
        <v>4782955</v>
      </c>
      <c r="M42" s="18">
        <v>4611001</v>
      </c>
      <c r="N42" s="18">
        <f>SUM(L42:M42)</f>
        <v>9393956</v>
      </c>
    </row>
    <row r="43" spans="11:14" ht="13.5">
      <c r="K43" s="17" t="s">
        <v>34</v>
      </c>
      <c r="L43" s="12">
        <v>4703443</v>
      </c>
      <c r="M43" s="18">
        <v>4514913</v>
      </c>
      <c r="N43" s="18">
        <v>9218356</v>
      </c>
    </row>
    <row r="44" spans="11:14" ht="13.5">
      <c r="K44" s="17">
        <v>2</v>
      </c>
      <c r="L44" s="12">
        <v>4077712</v>
      </c>
      <c r="M44" s="18">
        <v>3890935</v>
      </c>
      <c r="N44" s="18">
        <v>7968647</v>
      </c>
    </row>
    <row r="45" spans="11:14" ht="13.5">
      <c r="K45" s="41">
        <v>3</v>
      </c>
      <c r="L45" s="42">
        <v>4292508</v>
      </c>
      <c r="M45" s="24">
        <v>4112667</v>
      </c>
      <c r="N45" s="24">
        <f>SUM(L45:M45)</f>
        <v>8405175</v>
      </c>
    </row>
    <row r="46" ht="13.5">
      <c r="K46" s="6" t="s">
        <v>20</v>
      </c>
    </row>
  </sheetData>
  <sheetProtection/>
  <printOptions/>
  <pageMargins left="0.75" right="0.75" top="1" bottom="1" header="0.512" footer="0.512"/>
  <pageSetup horizontalDpi="600" verticalDpi="600" orientation="portrait" paperSize="9" r:id="rId2"/>
  <ignoredErrors>
    <ignoredError sqref="N5:N42 N4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K1:O34"/>
  <sheetViews>
    <sheetView showGridLines="0" zoomScalePageLayoutView="0" workbookViewId="0" topLeftCell="A1">
      <selection activeCell="N10" sqref="N10"/>
    </sheetView>
  </sheetViews>
  <sheetFormatPr defaultColWidth="8.796875" defaultRowHeight="15"/>
  <cols>
    <col min="1" max="9" width="9" style="2" customWidth="1"/>
    <col min="10" max="10" width="5.59765625" style="2" customWidth="1"/>
    <col min="11" max="11" width="10.59765625" style="2" customWidth="1"/>
    <col min="12" max="13" width="9.69921875" style="2" bestFit="1" customWidth="1"/>
    <col min="14" max="14" width="10.8984375" style="2" bestFit="1" customWidth="1"/>
    <col min="15" max="16384" width="9" style="2" customWidth="1"/>
  </cols>
  <sheetData>
    <row r="1" ht="30" customHeight="1">
      <c r="K1" s="5" t="s">
        <v>31</v>
      </c>
    </row>
    <row r="2" ht="13.5">
      <c r="N2" s="14" t="s">
        <v>21</v>
      </c>
    </row>
    <row r="3" spans="11:14" ht="34.5" customHeight="1">
      <c r="K3" s="15" t="s">
        <v>24</v>
      </c>
      <c r="L3" s="8" t="s">
        <v>7</v>
      </c>
      <c r="M3" s="8" t="s">
        <v>8</v>
      </c>
      <c r="N3" s="16" t="s">
        <v>18</v>
      </c>
    </row>
    <row r="4" spans="11:14" ht="13.5">
      <c r="K4" s="17" t="s">
        <v>30</v>
      </c>
      <c r="L4" s="12">
        <v>117744</v>
      </c>
      <c r="M4" s="18">
        <v>154206</v>
      </c>
      <c r="N4" s="18">
        <f aca="true" t="shared" si="0" ref="N4:N10">SUM(L4:M4)</f>
        <v>271950</v>
      </c>
    </row>
    <row r="5" spans="11:14" ht="13.5">
      <c r="K5" s="17">
        <v>28</v>
      </c>
      <c r="L5" s="12">
        <v>805151</v>
      </c>
      <c r="M5" s="18">
        <v>953187</v>
      </c>
      <c r="N5" s="18">
        <f t="shared" si="0"/>
        <v>1758338</v>
      </c>
    </row>
    <row r="6" spans="11:14" ht="13.5">
      <c r="K6" s="17">
        <v>29</v>
      </c>
      <c r="L6" s="12">
        <v>826313</v>
      </c>
      <c r="M6" s="18">
        <v>917760</v>
      </c>
      <c r="N6" s="18">
        <f t="shared" si="0"/>
        <v>1744073</v>
      </c>
    </row>
    <row r="7" spans="11:14" ht="13.5">
      <c r="K7" s="23">
        <v>30</v>
      </c>
      <c r="L7" s="18">
        <v>853872</v>
      </c>
      <c r="M7" s="18">
        <v>924684</v>
      </c>
      <c r="N7" s="18">
        <f t="shared" si="0"/>
        <v>1778556</v>
      </c>
    </row>
    <row r="8" spans="11:14" ht="13.5">
      <c r="K8" s="17" t="s">
        <v>34</v>
      </c>
      <c r="L8" s="12">
        <v>914386</v>
      </c>
      <c r="M8" s="18">
        <v>962470</v>
      </c>
      <c r="N8" s="18">
        <f t="shared" si="0"/>
        <v>1876856</v>
      </c>
    </row>
    <row r="9" spans="11:14" ht="13.5">
      <c r="K9" s="17">
        <v>2</v>
      </c>
      <c r="L9" s="12">
        <v>786704</v>
      </c>
      <c r="M9" s="18">
        <v>821433</v>
      </c>
      <c r="N9" s="18">
        <v>1608137</v>
      </c>
    </row>
    <row r="10" spans="11:14" ht="13.5">
      <c r="K10" s="41">
        <v>3</v>
      </c>
      <c r="L10" s="42">
        <v>840775</v>
      </c>
      <c r="M10" s="24">
        <v>876236</v>
      </c>
      <c r="N10" s="24">
        <f t="shared" si="0"/>
        <v>1717011</v>
      </c>
    </row>
    <row r="11" ht="13.5">
      <c r="K11" s="6" t="s">
        <v>20</v>
      </c>
    </row>
    <row r="12" ht="13.5">
      <c r="K12" s="25" t="s">
        <v>32</v>
      </c>
    </row>
    <row r="34" ht="13.5">
      <c r="O34" s="20"/>
    </row>
  </sheetData>
  <sheetProtection/>
  <printOptions/>
  <pageMargins left="0.75" right="0.75" top="1" bottom="1" header="0.512" footer="0.512"/>
  <pageSetup horizontalDpi="600" verticalDpi="600" orientation="portrait" paperSize="9" r:id="rId2"/>
  <ignoredErrors>
    <ignoredError sqref="N5:N7 N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Administrator</cp:lastModifiedBy>
  <cp:lastPrinted>2008-07-25T00:55:54Z</cp:lastPrinted>
  <dcterms:created xsi:type="dcterms:W3CDTF">1997-07-16T04:25:23Z</dcterms:created>
  <dcterms:modified xsi:type="dcterms:W3CDTF">2023-05-18T04:16:54Z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000800d8000000000000010262b10207c74006b004c800</vt:lpwstr>
  </property>
</Properties>
</file>