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95" windowHeight="6060" firstSheet="1" activeTab="1"/>
  </bookViews>
  <sheets>
    <sheet name="回復済み_Sheet1" sheetId="1" state="veryHidden" r:id="rId1"/>
    <sheet name="水道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<sst xmlns="http://schemas.openxmlformats.org/spreadsheetml/2006/main" count="25" uniqueCount="25">
  <si>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計</t>
  </si>
  <si>
    <t>1月</t>
  </si>
  <si>
    <t>4月</t>
  </si>
  <si>
    <t>男川浄水場</t>
  </si>
  <si>
    <t>仁木浄水場</t>
  </si>
  <si>
    <t>南部浄水場</t>
  </si>
  <si>
    <t>北野配水場</t>
  </si>
  <si>
    <t>上地配水場</t>
  </si>
  <si>
    <t>合　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</si>
  <si>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</si>
  <si>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</si>
  <si>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</si>
  <si>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</si>
  <si>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</si>
  <si>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</si>
  <si>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</si>
  <si>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</si>
  <si>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</si>
  <si>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</si>
  <si>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配水量の状況（浄水場別、月別）</t>
  </si>
  <si>
    <t>月　別</t>
  </si>
  <si>
    <r>
      <t>資料：上下</t>
    </r>
    <r>
      <rPr>
        <sz val="11"/>
        <rFont val="ＭＳ Ｐ明朝"/>
        <family val="1"/>
      </rPr>
      <t>水道局総務課</t>
    </r>
  </si>
  <si>
    <t>令和３年</t>
  </si>
  <si>
    <t>令和４年</t>
  </si>
  <si>
    <t>令和３年度 （単位：㎥）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</si>
</sst>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\-#,##0;&quot;-&quot;"/>
    <numFmt numFmtId="179" formatCode="#,###"/>
    <numFmt numFmtId="180" formatCode="#,##0_ 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;[Red]\-#,##0.0"/>
    <numFmt numFmtId="188" formatCode="#,##0_ ;[Red]\-#,##0\ "/>
  </numFmts>
  <fonts count="52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u val="single"/>
      <sz val="11"/>
      <color indexed="12"/>
      <name val="標準明朝"/>
      <family val="1"/>
    </font>
    <font>
      <u val="single"/>
      <sz val="11"/>
      <color indexed="36"/>
      <name val="標準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19"/>
      <name val="ＭＳ ゴシック"/>
      <family val="3"/>
    </font>
    <font>
      <sz val="11"/>
      <color indexed="10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3" fillId="0" borderId="0" xfId="65" applyFont="1" applyAlignment="1">
      <alignment vertical="center"/>
      <protection/>
    </xf>
    <xf numFmtId="0" fontId="13" fillId="0" borderId="0" xfId="65" applyFont="1" applyFill="1" applyAlignment="1">
      <alignment vertical="center"/>
      <protection/>
    </xf>
    <xf numFmtId="0" fontId="13" fillId="0" borderId="0" xfId="65" applyFont="1" applyFill="1" applyBorder="1" applyAlignment="1">
      <alignment horizontal="right" vertical="center"/>
      <protection/>
    </xf>
    <xf numFmtId="0" fontId="13" fillId="0" borderId="0" xfId="65" applyFont="1" applyAlignment="1">
      <alignment horizontal="center" vertical="center"/>
      <protection/>
    </xf>
    <xf numFmtId="0" fontId="13" fillId="0" borderId="12" xfId="65" applyFont="1" applyBorder="1" applyAlignment="1">
      <alignment horizontal="right" vertical="center"/>
      <protection/>
    </xf>
    <xf numFmtId="0" fontId="14" fillId="0" borderId="0" xfId="65" applyFont="1" applyAlignment="1">
      <alignment vertical="center"/>
      <protection/>
    </xf>
    <xf numFmtId="0" fontId="12" fillId="0" borderId="0" xfId="65" applyFont="1" applyBorder="1" applyAlignment="1">
      <alignment vertical="center"/>
      <protection/>
    </xf>
    <xf numFmtId="0" fontId="12" fillId="0" borderId="0" xfId="65" applyFont="1" applyAlignment="1">
      <alignment vertical="center"/>
      <protection/>
    </xf>
    <xf numFmtId="0" fontId="13" fillId="0" borderId="13" xfId="65" applyFont="1" applyBorder="1" applyAlignment="1">
      <alignment horizontal="center" vertical="center"/>
      <protection/>
    </xf>
    <xf numFmtId="0" fontId="13" fillId="0" borderId="14" xfId="65" applyFont="1" applyBorder="1" applyAlignment="1">
      <alignment horizontal="center" vertical="center"/>
      <protection/>
    </xf>
    <xf numFmtId="37" fontId="13" fillId="0" borderId="15" xfId="65" applyNumberFormat="1" applyFont="1" applyBorder="1" applyAlignment="1" applyProtection="1">
      <alignment vertical="center"/>
      <protection/>
    </xf>
    <xf numFmtId="0" fontId="13" fillId="0" borderId="16" xfId="65" applyFont="1" applyBorder="1" applyAlignment="1">
      <alignment horizontal="center" vertical="center"/>
      <protection/>
    </xf>
    <xf numFmtId="37" fontId="13" fillId="0" borderId="0" xfId="65" applyNumberFormat="1" applyFont="1" applyFill="1" applyBorder="1" applyAlignment="1" applyProtection="1">
      <alignment vertical="center"/>
      <protection/>
    </xf>
    <xf numFmtId="0" fontId="15" fillId="0" borderId="0" xfId="65" applyFont="1" applyBorder="1" applyAlignment="1">
      <alignment vertical="center"/>
      <protection/>
    </xf>
    <xf numFmtId="188" fontId="13" fillId="33" borderId="17" xfId="53" applyNumberFormat="1" applyFont="1" applyFill="1" applyBorder="1" applyAlignment="1">
      <alignment vertical="center"/>
    </xf>
    <xf numFmtId="188" fontId="13" fillId="33" borderId="18" xfId="53" applyNumberFormat="1" applyFont="1" applyFill="1" applyBorder="1" applyAlignment="1">
      <alignment vertical="center"/>
    </xf>
    <xf numFmtId="188" fontId="13" fillId="33" borderId="18" xfId="53" applyNumberFormat="1" applyFont="1" applyFill="1" applyBorder="1" applyAlignment="1" quotePrefix="1">
      <alignment horizontal="right" vertical="center"/>
    </xf>
    <xf numFmtId="188" fontId="13" fillId="33" borderId="0" xfId="53" applyNumberFormat="1" applyFont="1" applyFill="1" applyBorder="1" applyAlignment="1">
      <alignment vertical="center"/>
    </xf>
    <xf numFmtId="188" fontId="13" fillId="33" borderId="0" xfId="53" applyNumberFormat="1" applyFont="1" applyFill="1" applyBorder="1" applyAlignment="1">
      <alignment horizontal="right" vertical="center"/>
    </xf>
    <xf numFmtId="0" fontId="13" fillId="0" borderId="13" xfId="65" applyFont="1" applyBorder="1" applyAlignment="1">
      <alignment horizontal="center" vertical="center"/>
      <protection/>
    </xf>
    <xf numFmtId="0" fontId="13" fillId="0" borderId="19" xfId="65" applyFont="1" applyBorder="1" applyAlignment="1">
      <alignment horizontal="center" vertical="center"/>
      <protection/>
    </xf>
    <xf numFmtId="0" fontId="13" fillId="0" borderId="15" xfId="65" applyFont="1" applyBorder="1" applyAlignment="1">
      <alignment horizontal="center" vertical="center"/>
      <protection/>
    </xf>
    <xf numFmtId="0" fontId="13" fillId="0" borderId="20" xfId="65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岡崎市統計書2008年版」20.10.3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配水量の状況（令和３年度）</a:t>
            </a:r>
          </a:p>
        </c:rich>
      </c:tx>
      <c:layout>
        <c:manualLayout>
          <c:xMode val="factor"/>
          <c:yMode val="factor"/>
          <c:x val="0.038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25"/>
          <c:w val="0.9737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'水道'!$D$24</c:f>
              <c:strCache>
                <c:ptCount val="1"/>
                <c:pt idx="0">
                  <c:v>男川浄水場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'水道'!$B$25:$C$36</c:f>
              <c:multiLvlStrCache/>
            </c:multiLvlStrRef>
          </c:cat>
          <c:val>
            <c:numRef>
              <c:f>'水道'!$D$25:$D$36</c:f>
              <c:numCache/>
            </c:numRef>
          </c:val>
        </c:ser>
        <c:ser>
          <c:idx val="1"/>
          <c:order val="1"/>
          <c:tx>
            <c:strRef>
              <c:f>'水道'!$E$24</c:f>
              <c:strCache>
                <c:ptCount val="1"/>
                <c:pt idx="0">
                  <c:v>仁木浄水場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'水道'!$B$25:$C$36</c:f>
              <c:multiLvlStrCache/>
            </c:multiLvlStrRef>
          </c:cat>
          <c:val>
            <c:numRef>
              <c:f>'水道'!$E$25:$E$36</c:f>
              <c:numCache/>
            </c:numRef>
          </c:val>
        </c:ser>
        <c:ser>
          <c:idx val="2"/>
          <c:order val="2"/>
          <c:tx>
            <c:strRef>
              <c:f>'水道'!$F$24</c:f>
              <c:strCache>
                <c:ptCount val="1"/>
                <c:pt idx="0">
                  <c:v>南部浄水場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'水道'!$B$25:$C$36</c:f>
              <c:multiLvlStrCache/>
            </c:multiLvlStrRef>
          </c:cat>
          <c:val>
            <c:numRef>
              <c:f>'水道'!$F$25:$F$36</c:f>
              <c:numCache/>
            </c:numRef>
          </c:val>
        </c:ser>
        <c:ser>
          <c:idx val="3"/>
          <c:order val="3"/>
          <c:tx>
            <c:strRef>
              <c:f>'水道'!$G$24</c:f>
              <c:strCache>
                <c:ptCount val="1"/>
                <c:pt idx="0">
                  <c:v>北野配水場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'水道'!$B$25:$C$36</c:f>
              <c:multiLvlStrCache/>
            </c:multiLvlStrRef>
          </c:cat>
          <c:val>
            <c:numRef>
              <c:f>'水道'!$G$25:$G$36</c:f>
              <c:numCache/>
            </c:numRef>
          </c:val>
        </c:ser>
        <c:ser>
          <c:idx val="4"/>
          <c:order val="4"/>
          <c:tx>
            <c:strRef>
              <c:f>'水道'!$H$24</c:f>
              <c:strCache>
                <c:ptCount val="1"/>
                <c:pt idx="0">
                  <c:v>上地配水場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'水道'!$B$25:$C$36</c:f>
              <c:multiLvlStrCache/>
            </c:multiLvlStrRef>
          </c:cat>
          <c:val>
            <c:numRef>
              <c:f>'水道'!$H$25:$H$36</c:f>
              <c:numCache/>
            </c:numRef>
          </c:val>
        </c:ser>
        <c:overlap val="100"/>
        <c:axId val="15926140"/>
        <c:axId val="9117533"/>
      </c:bar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9117533"/>
        <c:crosses val="autoZero"/>
        <c:auto val="1"/>
        <c:lblOffset val="100"/>
        <c:tickLblSkip val="1"/>
        <c:noMultiLvlLbl val="0"/>
      </c:catAx>
      <c:valAx>
        <c:axId val="9117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15926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175"/>
          <c:y val="0.9275"/>
          <c:w val="0.742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8</xdr:col>
      <xdr:colOff>1076325</xdr:colOff>
      <xdr:row>20</xdr:row>
      <xdr:rowOff>180975</xdr:rowOff>
    </xdr:to>
    <xdr:graphicFrame>
      <xdr:nvGraphicFramePr>
        <xdr:cNvPr id="1" name="グラフ 2"/>
        <xdr:cNvGraphicFramePr/>
      </xdr:nvGraphicFramePr>
      <xdr:xfrm>
        <a:off x="209550" y="85725"/>
        <a:ext cx="78009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0"/>
  </sheetPr>
  <dimension ref="A1:I38"/>
  <sheetViews>
    <sheetView showGridLines="0" tabSelected="1" defaultGridColor="0" zoomScalePageLayoutView="0" colorId="22" workbookViewId="0" topLeftCell="A1">
      <selection activeCell="N13" sqref="N13"/>
    </sheetView>
  </sheetViews>
  <sheetFormatPr defaultColWidth="8.59765625" defaultRowHeight="15"/>
  <cols>
    <col min="1" max="1" width="1.59765625" style="1" customWidth="1"/>
    <col min="2" max="2" width="9.09765625" style="1" customWidth="1"/>
    <col min="3" max="3" width="5" style="1" customWidth="1"/>
    <col min="4" max="4" width="11" style="1" bestFit="1" customWidth="1"/>
    <col min="5" max="5" width="11.19921875" style="1" bestFit="1" customWidth="1"/>
    <col min="6" max="6" width="12.5" style="1" bestFit="1" customWidth="1"/>
    <col min="7" max="8" width="11.19921875" style="1" bestFit="1" customWidth="1"/>
    <col min="9" max="9" width="12.5" style="1" bestFit="1" customWidth="1"/>
    <col min="10" max="16384" width="8.59765625" style="1" customWidth="1"/>
  </cols>
  <sheetData>
    <row r="1" ht="13.5">
      <c r="C1" s="8"/>
    </row>
    <row r="22" spans="2:6" ht="24">
      <c r="B22" s="14" t="s">
        <v>19</v>
      </c>
      <c r="D22" s="14"/>
      <c r="E22" s="14"/>
      <c r="F22" s="14"/>
    </row>
    <row r="23" spans="6:9" ht="13.5">
      <c r="F23" s="2"/>
      <c r="I23" s="3" t="s">
        <v>24</v>
      </c>
    </row>
    <row r="24" spans="2:9" s="4" customFormat="1" ht="35.25" customHeight="1">
      <c r="B24" s="20" t="s">
        <v>20</v>
      </c>
      <c r="C24" s="21"/>
      <c r="D24" s="9" t="s">
        <v>3</v>
      </c>
      <c r="E24" s="10" t="s">
        <v>4</v>
      </c>
      <c r="F24" s="10" t="s">
        <v>5</v>
      </c>
      <c r="G24" s="10" t="s">
        <v>6</v>
      </c>
      <c r="H24" s="12" t="s">
        <v>7</v>
      </c>
      <c r="I24" s="9" t="s">
        <v>8</v>
      </c>
    </row>
    <row r="25" spans="2:9" ht="13.5">
      <c r="B25" s="1" t="s">
        <v>22</v>
      </c>
      <c r="C25" s="5" t="s">
        <v>2</v>
      </c>
      <c r="D25" s="15">
        <v>1738703</v>
      </c>
      <c r="E25" s="16">
        <v>851050</v>
      </c>
      <c r="F25" s="17">
        <v>24974</v>
      </c>
      <c r="G25" s="16">
        <v>279240</v>
      </c>
      <c r="H25" s="16">
        <v>490590</v>
      </c>
      <c r="I25" s="13">
        <f>SUM(D25:H25)</f>
        <v>3384557</v>
      </c>
    </row>
    <row r="26" spans="3:9" ht="13.5">
      <c r="C26" s="5" t="s">
        <v>9</v>
      </c>
      <c r="D26" s="15">
        <v>1785042</v>
      </c>
      <c r="E26" s="18">
        <v>859020</v>
      </c>
      <c r="F26" s="19">
        <v>24011</v>
      </c>
      <c r="G26" s="18">
        <v>291230</v>
      </c>
      <c r="H26" s="18">
        <v>502580</v>
      </c>
      <c r="I26" s="13">
        <f aca="true" t="shared" si="0" ref="I26:I36">SUM(D26:H26)</f>
        <v>3461883</v>
      </c>
    </row>
    <row r="27" spans="3:9" ht="13.5">
      <c r="C27" s="5" t="s">
        <v>10</v>
      </c>
      <c r="D27" s="15">
        <v>1768910</v>
      </c>
      <c r="E27" s="18">
        <v>858260</v>
      </c>
      <c r="F27" s="19">
        <v>23180</v>
      </c>
      <c r="G27" s="18">
        <v>265890</v>
      </c>
      <c r="H27" s="18">
        <v>500812</v>
      </c>
      <c r="I27" s="13">
        <f t="shared" si="0"/>
        <v>3417052</v>
      </c>
    </row>
    <row r="28" spans="3:9" ht="13.5">
      <c r="C28" s="5" t="s">
        <v>11</v>
      </c>
      <c r="D28" s="15">
        <v>1818365</v>
      </c>
      <c r="E28" s="18">
        <v>916210</v>
      </c>
      <c r="F28" s="19">
        <v>30270</v>
      </c>
      <c r="G28" s="18">
        <v>286070</v>
      </c>
      <c r="H28" s="18">
        <v>558264</v>
      </c>
      <c r="I28" s="13">
        <f t="shared" si="0"/>
        <v>3609179</v>
      </c>
    </row>
    <row r="29" spans="3:9" ht="13.5">
      <c r="C29" s="5" t="s">
        <v>12</v>
      </c>
      <c r="D29" s="15">
        <v>1797389</v>
      </c>
      <c r="E29" s="18">
        <v>885650</v>
      </c>
      <c r="F29" s="19">
        <v>30435</v>
      </c>
      <c r="G29" s="18">
        <v>270030</v>
      </c>
      <c r="H29" s="18">
        <v>522073</v>
      </c>
      <c r="I29" s="13">
        <f t="shared" si="0"/>
        <v>3505577</v>
      </c>
    </row>
    <row r="30" spans="3:9" ht="13.5">
      <c r="C30" s="5" t="s">
        <v>13</v>
      </c>
      <c r="D30" s="15">
        <v>1737089</v>
      </c>
      <c r="E30" s="18">
        <v>855900</v>
      </c>
      <c r="F30" s="19">
        <v>25782</v>
      </c>
      <c r="G30" s="18">
        <v>250700</v>
      </c>
      <c r="H30" s="18">
        <v>492520</v>
      </c>
      <c r="I30" s="13">
        <f t="shared" si="0"/>
        <v>3361991</v>
      </c>
    </row>
    <row r="31" spans="3:9" ht="13.5">
      <c r="C31" s="5" t="s">
        <v>14</v>
      </c>
      <c r="D31" s="15">
        <v>1816124</v>
      </c>
      <c r="E31" s="18">
        <v>892210</v>
      </c>
      <c r="F31" s="19">
        <v>24040</v>
      </c>
      <c r="G31" s="18">
        <v>261010</v>
      </c>
      <c r="H31" s="18">
        <v>503422</v>
      </c>
      <c r="I31" s="13">
        <f t="shared" si="0"/>
        <v>3496806</v>
      </c>
    </row>
    <row r="32" spans="3:9" ht="13.5">
      <c r="C32" s="5" t="s">
        <v>15</v>
      </c>
      <c r="D32" s="15">
        <v>1751844</v>
      </c>
      <c r="E32" s="18">
        <v>864830</v>
      </c>
      <c r="F32" s="19">
        <v>24370</v>
      </c>
      <c r="G32" s="18">
        <v>261480</v>
      </c>
      <c r="H32" s="18">
        <v>487319</v>
      </c>
      <c r="I32" s="13">
        <f t="shared" si="0"/>
        <v>3389843</v>
      </c>
    </row>
    <row r="33" spans="3:9" ht="13.5">
      <c r="C33" s="5" t="s">
        <v>16</v>
      </c>
      <c r="D33" s="15">
        <v>1786944</v>
      </c>
      <c r="E33" s="18">
        <v>890410</v>
      </c>
      <c r="F33" s="19">
        <v>25050</v>
      </c>
      <c r="G33" s="18">
        <v>272990</v>
      </c>
      <c r="H33" s="18">
        <v>502093</v>
      </c>
      <c r="I33" s="13">
        <f t="shared" si="0"/>
        <v>3477487</v>
      </c>
    </row>
    <row r="34" spans="2:9" ht="13.5">
      <c r="B34" s="1" t="s">
        <v>23</v>
      </c>
      <c r="C34" s="5" t="s">
        <v>1</v>
      </c>
      <c r="D34" s="15">
        <v>1782881</v>
      </c>
      <c r="E34" s="18">
        <v>861690</v>
      </c>
      <c r="F34" s="18">
        <v>24576</v>
      </c>
      <c r="G34" s="18">
        <v>308210</v>
      </c>
      <c r="H34" s="18">
        <v>485732</v>
      </c>
      <c r="I34" s="13">
        <f t="shared" si="0"/>
        <v>3463089</v>
      </c>
    </row>
    <row r="35" spans="3:9" ht="13.5">
      <c r="C35" s="5" t="s">
        <v>17</v>
      </c>
      <c r="D35" s="15">
        <v>1592822</v>
      </c>
      <c r="E35" s="18">
        <v>774040</v>
      </c>
      <c r="F35" s="18">
        <v>22413</v>
      </c>
      <c r="G35" s="18">
        <v>273620</v>
      </c>
      <c r="H35" s="18">
        <v>436936</v>
      </c>
      <c r="I35" s="13">
        <f t="shared" si="0"/>
        <v>3099831</v>
      </c>
    </row>
    <row r="36" spans="3:9" ht="13.5">
      <c r="C36" s="5" t="s">
        <v>18</v>
      </c>
      <c r="D36" s="15">
        <v>1757411</v>
      </c>
      <c r="E36" s="18">
        <v>854730</v>
      </c>
      <c r="F36" s="18">
        <v>25020</v>
      </c>
      <c r="G36" s="18">
        <v>308340</v>
      </c>
      <c r="H36" s="18">
        <v>488023</v>
      </c>
      <c r="I36" s="13">
        <f t="shared" si="0"/>
        <v>3433524</v>
      </c>
    </row>
    <row r="37" spans="1:9" s="6" customFormat="1" ht="14.25" customHeight="1">
      <c r="A37" s="1"/>
      <c r="B37" s="22" t="s">
        <v>0</v>
      </c>
      <c r="C37" s="23"/>
      <c r="D37" s="11">
        <f aca="true" t="shared" si="1" ref="D37:I37">SUM(D25:D36)</f>
        <v>21133524</v>
      </c>
      <c r="E37" s="11">
        <f t="shared" si="1"/>
        <v>10364000</v>
      </c>
      <c r="F37" s="11">
        <f t="shared" si="1"/>
        <v>304121</v>
      </c>
      <c r="G37" s="11">
        <f t="shared" si="1"/>
        <v>3328810</v>
      </c>
      <c r="H37" s="11">
        <f t="shared" si="1"/>
        <v>5970364</v>
      </c>
      <c r="I37" s="11">
        <f t="shared" si="1"/>
        <v>41100819</v>
      </c>
    </row>
    <row r="38" ht="13.5">
      <c r="B38" s="7" t="s">
        <v>21</v>
      </c>
    </row>
  </sheetData>
  <sheetProtection/>
  <mergeCells count="2">
    <mergeCell ref="B24:C24"/>
    <mergeCell ref="B37:C37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岡崎情報開発センター</dc:creator>
  <cp:keywords/>
  <dc:description/>
  <cp:lastModifiedBy>並木　彩香</cp:lastModifiedBy>
  <cp:lastPrinted>2009-01-30T09:00:15Z</cp:lastPrinted>
  <dcterms:created xsi:type="dcterms:W3CDTF">1997-07-16T04:10:12Z</dcterms:created>
  <dcterms:modified xsi:type="dcterms:W3CDTF">2023-07-21T01:55:54Z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000800c2000000000000010262b10207c74006b004c800</vt:lpwstr>
  </property>
</Properties>
</file>