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8400" windowHeight="4830" activeTab="0"/>
  </bookViews>
  <sheets>
    <sheet name="工業" sheetId="1" r:id="rId1"/>
  </sheets>
  <definedNames>
    <definedName name="_xlnm.Print_Area" localSheetId="0">'工業'!$J$3:$N$48</definedName>
  </definedNames>
  <calcPr fullCalcOnLoad="1"/>
</workbook>
</file>

<file path=xl/sharedStrings.xml><?xml version="1.0" encoding="utf-8"?>
<sst xmlns="http://schemas.openxmlformats.org/spreadsheetml/2006/main" count="44" uniqueCount="44">
  <si>
    <t>従業者数</t>
  </si>
  <si>
    <t>事業所数</t>
  </si>
  <si>
    <t>製造品出荷額等</t>
  </si>
  <si>
    <t>平成元年</t>
  </si>
  <si>
    <t>１事業所あたり従業者数</t>
  </si>
  <si>
    <t>昭和54年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</si>
  <si>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</si>
  <si>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</si>
  <si>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</si>
  <si>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</si>
  <si>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</si>
  <si>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</si>
  <si>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</si>
  <si>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</si>
  <si>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</si>
  <si>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</si>
  <si>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</si>
  <si>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</si>
  <si>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</si>
  <si>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</si>
  <si>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</si>
  <si>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</si>
  <si>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</si>
  <si>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年別</t>
  </si>
  <si>
    <t>事業所数、従業者数、製造品出荷額等（年別）</t>
  </si>
  <si>
    <t>20</t>
  </si>
  <si>
    <t>21</t>
  </si>
  <si>
    <t>22</t>
  </si>
  <si>
    <t>23</t>
  </si>
  <si>
    <t>24</t>
  </si>
  <si>
    <t>3</t>
  </si>
  <si>
    <t>25</t>
  </si>
  <si>
    <t>26</t>
  </si>
  <si>
    <t>27</t>
  </si>
  <si>
    <t>28</t>
  </si>
  <si>
    <t>29</t>
  </si>
  <si>
    <t>30</t>
  </si>
  <si>
    <t>令和元年</t>
  </si>
  <si>
    <t>注１：従業者４人以上の事業所を集計。</t>
  </si>
  <si>
    <t>注３：平成26年までは各年調査期日現在（12月31日）、平成27年以降は、事業所数、従業者数及び</t>
  </si>
  <si>
    <t xml:space="preserve">          １事業所あたり従業者数は表示年次翌年6月1日現在、製造品出荷額等は表示年次における１年間の数値。</t>
  </si>
  <si>
    <t>資料：工業統計調査（調査期日：12月31日）、経済センサス-活動調査（調査期日：６月１日）</t>
  </si>
  <si>
    <t>（単位：事業所、人、万円）</t>
  </si>
  <si>
    <t>注２：平成28年経済センサス-活動調査及び2021年経済センサス₋活動調査結果の製造品出荷額等は、個人経営調査票による調査分は含まない。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</si>
</sst>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0.0"/>
    <numFmt numFmtId="178" formatCode="0;&quot;△ &quot;0"/>
    <numFmt numFmtId="179" formatCode="0.0_ "/>
    <numFmt numFmtId="180" formatCode="0_ "/>
    <numFmt numFmtId="181" formatCode="#,##0_);[Red]\(#,##0\)"/>
    <numFmt numFmtId="182" formatCode="#,##0.0_);[Red]\(#,##0.0\)"/>
    <numFmt numFmtId="183" formatCode="#,##0.0;[Red]\-#,##0.0"/>
  </numFmts>
  <fonts count="49">
    <font>
      <sz val="11"/>
      <name val="標準明朝"/>
      <family val="1"/>
    </font>
    <font>
      <b/>
      <sz val="11"/>
      <name val="標準明朝"/>
      <family val="1"/>
    </font>
    <font>
      <i/>
      <sz val="11"/>
      <name val="標準明朝"/>
      <family val="1"/>
    </font>
    <font>
      <b/>
      <i/>
      <sz val="11"/>
      <name val="標準明朝"/>
      <family val="1"/>
    </font>
    <font>
      <sz val="11"/>
      <color indexed="8"/>
      <name val="標準明朝"/>
      <family val="1"/>
    </font>
    <font>
      <sz val="6"/>
      <name val="ＭＳ Ｐ明朝"/>
      <family val="1"/>
    </font>
    <font>
      <sz val="11"/>
      <name val="ＭＳ Ｐ明朝"/>
      <family val="1"/>
    </font>
    <font>
      <sz val="11"/>
      <color indexed="8"/>
      <name val="ＭＳ Ｐ明朝"/>
      <family val="1"/>
    </font>
    <font>
      <sz val="11"/>
      <color indexed="8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19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0.5"/>
      <color indexed="8"/>
      <name val="ＭＳ Ｐゴシック"/>
      <family val="3"/>
    </font>
    <font>
      <sz val="10.5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13" fontId="4" fillId="0" borderId="0">
      <alignment/>
      <protection/>
    </xf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6" fontId="4" fillId="0" borderId="0">
      <alignment/>
      <protection/>
    </xf>
    <xf numFmtId="10" fontId="4" fillId="0" borderId="0">
      <alignment/>
      <protection/>
    </xf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4" fontId="0" fillId="0" borderId="0" applyFont="0">
      <alignment/>
      <protection/>
    </xf>
    <xf numFmtId="14" fontId="0" fillId="0" borderId="0" applyFont="0">
      <alignment/>
      <protection/>
    </xf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6" fillId="33" borderId="0" xfId="0" applyNumberFormat="1" applyFont="1" applyFill="1" applyBorder="1" applyAlignment="1">
      <alignment vertical="center"/>
    </xf>
    <xf numFmtId="0" fontId="6" fillId="33" borderId="0" xfId="0" applyNumberFormat="1" applyFont="1" applyFill="1" applyAlignment="1">
      <alignment vertical="center"/>
    </xf>
    <xf numFmtId="0" fontId="7" fillId="33" borderId="0" xfId="0" applyNumberFormat="1" applyFont="1" applyFill="1" applyBorder="1" applyAlignment="1" applyProtection="1">
      <alignment vertical="center"/>
      <protection locked="0"/>
    </xf>
    <xf numFmtId="181" fontId="7" fillId="33" borderId="0" xfId="0" applyNumberFormat="1" applyFont="1" applyFill="1" applyBorder="1" applyAlignment="1" applyProtection="1">
      <alignment vertical="center"/>
      <protection locked="0"/>
    </xf>
    <xf numFmtId="0" fontId="8" fillId="33" borderId="10" xfId="0" applyNumberFormat="1" applyFont="1" applyFill="1" applyBorder="1" applyAlignment="1" applyProtection="1">
      <alignment vertical="center"/>
      <protection locked="0"/>
    </xf>
    <xf numFmtId="0" fontId="9" fillId="33" borderId="0" xfId="0" applyNumberFormat="1" applyFont="1" applyFill="1" applyBorder="1" applyAlignment="1">
      <alignment vertical="center"/>
    </xf>
    <xf numFmtId="0" fontId="7" fillId="33" borderId="11" xfId="0" applyNumberFormat="1" applyFont="1" applyFill="1" applyBorder="1" applyAlignment="1" applyProtection="1">
      <alignment vertical="center"/>
      <protection locked="0"/>
    </xf>
    <xf numFmtId="0" fontId="7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13" xfId="0" applyNumberFormat="1" applyFont="1" applyFill="1" applyBorder="1" applyAlignment="1" applyProtection="1">
      <alignment horizontal="center" vertical="center"/>
      <protection locked="0"/>
    </xf>
    <xf numFmtId="0" fontId="7" fillId="33" borderId="13" xfId="0" applyNumberFormat="1" applyFont="1" applyFill="1" applyBorder="1" applyAlignment="1" applyProtection="1">
      <alignment horizontal="center" vertical="center"/>
      <protection locked="0"/>
    </xf>
    <xf numFmtId="0" fontId="6" fillId="33" borderId="0" xfId="0" applyNumberFormat="1" applyFont="1" applyFill="1" applyAlignment="1">
      <alignment horizontal="right" vertical="center"/>
    </xf>
    <xf numFmtId="181" fontId="7" fillId="33" borderId="10" xfId="0" applyNumberFormat="1" applyFont="1" applyFill="1" applyBorder="1" applyAlignment="1" applyProtection="1">
      <alignment vertical="center"/>
      <protection locked="0"/>
    </xf>
    <xf numFmtId="0" fontId="7" fillId="33" borderId="11" xfId="0" applyNumberFormat="1" applyFont="1" applyFill="1" applyBorder="1" applyAlignment="1" applyProtection="1">
      <alignment horizontal="center" vertical="center"/>
      <protection locked="0"/>
    </xf>
    <xf numFmtId="0" fontId="7" fillId="33" borderId="14" xfId="0" applyNumberFormat="1" applyFont="1" applyFill="1" applyBorder="1" applyAlignment="1" applyProtection="1">
      <alignment horizontal="center" vertical="center"/>
      <protection locked="0"/>
    </xf>
    <xf numFmtId="0" fontId="7" fillId="33" borderId="12" xfId="0" applyNumberFormat="1" applyFont="1" applyFill="1" applyBorder="1" applyAlignment="1" applyProtection="1">
      <alignment horizontal="center" vertical="center"/>
      <protection locked="0"/>
    </xf>
    <xf numFmtId="181" fontId="7" fillId="33" borderId="15" xfId="0" applyNumberFormat="1" applyFont="1" applyFill="1" applyBorder="1" applyAlignment="1" applyProtection="1">
      <alignment vertical="center"/>
      <protection locked="0"/>
    </xf>
    <xf numFmtId="49" fontId="7" fillId="33" borderId="0" xfId="0" applyNumberFormat="1" applyFont="1" applyFill="1" applyBorder="1" applyAlignment="1" applyProtection="1">
      <alignment horizontal="center" vertical="center"/>
      <protection locked="0"/>
    </xf>
    <xf numFmtId="0" fontId="9" fillId="33" borderId="0" xfId="0" applyNumberFormat="1" applyFont="1" applyFill="1" applyAlignment="1">
      <alignment vertical="center"/>
    </xf>
    <xf numFmtId="0" fontId="12" fillId="33" borderId="0" xfId="0" applyNumberFormat="1" applyFont="1" applyFill="1" applyAlignment="1">
      <alignment vertical="center"/>
    </xf>
    <xf numFmtId="181" fontId="7" fillId="33" borderId="16" xfId="0" applyNumberFormat="1" applyFont="1" applyFill="1" applyBorder="1" applyAlignment="1" applyProtection="1">
      <alignment vertical="center"/>
      <protection locked="0"/>
    </xf>
    <xf numFmtId="181" fontId="7" fillId="33" borderId="17" xfId="0" applyNumberFormat="1" applyFont="1" applyFill="1" applyBorder="1" applyAlignment="1" applyProtection="1">
      <alignment vertical="center"/>
      <protection locked="0"/>
    </xf>
    <xf numFmtId="0" fontId="7" fillId="33" borderId="16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製造業事業所数、１事業所当たり従業者数</a:t>
            </a:r>
          </a:p>
        </c:rich>
      </c:tx>
      <c:layout>
        <c:manualLayout>
          <c:xMode val="factor"/>
          <c:yMode val="factor"/>
          <c:x val="-0.02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14425"/>
          <c:w val="0.96225"/>
          <c:h val="0.737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'工業'!$K$3</c:f>
              <c:strCache>
                <c:ptCount val="1"/>
                <c:pt idx="0">
                  <c:v>事業所数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'工業'!$J$4:$J$45</c:f>
              <c:strCache/>
            </c:strRef>
          </c:cat>
          <c:val>
            <c:numRef>
              <c:f>'工業'!$K$4:$K$45</c:f>
              <c:numCache/>
            </c:numRef>
          </c:val>
        </c:ser>
        <c:axId val="3156717"/>
        <c:axId val="28410454"/>
      </c:barChart>
      <c:lineChart>
        <c:grouping val="standard"/>
        <c:varyColors val="0"/>
        <c:ser>
          <c:idx val="0"/>
          <c:order val="1"/>
          <c:tx>
            <c:strRef>
              <c:f>'工業'!$M$3</c:f>
              <c:strCache>
                <c:ptCount val="1"/>
                <c:pt idx="0">
                  <c:v>１事業所あたり従業者数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'工業'!$J$4:$J$45</c:f>
              <c:strCache/>
            </c:strRef>
          </c:cat>
          <c:val>
            <c:numRef>
              <c:f>'工業'!$M$4:$M$45</c:f>
              <c:numCache/>
            </c:numRef>
          </c:val>
          <c:smooth val="0"/>
        </c:ser>
        <c:axId val="54367495"/>
        <c:axId val="19545408"/>
      </c:lineChart>
      <c:catAx>
        <c:axId val="31567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410454"/>
        <c:crosses val="autoZero"/>
        <c:auto val="0"/>
        <c:lblOffset val="100"/>
        <c:tickLblSkip val="5"/>
        <c:noMultiLvlLbl val="0"/>
      </c:catAx>
      <c:valAx>
        <c:axId val="2841045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56717"/>
        <c:crossesAt val="1"/>
        <c:crossBetween val="between"/>
        <c:dispUnits/>
      </c:valAx>
      <c:catAx>
        <c:axId val="54367495"/>
        <c:scaling>
          <c:orientation val="minMax"/>
        </c:scaling>
        <c:axPos val="b"/>
        <c:delete val="1"/>
        <c:majorTickMark val="out"/>
        <c:minorTickMark val="none"/>
        <c:tickLblPos val="nextTo"/>
        <c:crossAx val="19545408"/>
        <c:crosses val="autoZero"/>
        <c:auto val="0"/>
        <c:lblOffset val="100"/>
        <c:tickLblSkip val="1"/>
        <c:noMultiLvlLbl val="0"/>
      </c:catAx>
      <c:valAx>
        <c:axId val="1954540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367495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43"/>
          <c:y val="0.91675"/>
          <c:w val="0.5435"/>
          <c:h val="0.07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製造業事業所数、製造品出荷額等</a:t>
            </a:r>
          </a:p>
        </c:rich>
      </c:tx>
      <c:layout>
        <c:manualLayout>
          <c:xMode val="factor"/>
          <c:yMode val="factor"/>
          <c:x val="-0.02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3725"/>
          <c:w val="0.96325"/>
          <c:h val="0.75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'工業'!$K$3</c:f>
              <c:strCache>
                <c:ptCount val="1"/>
                <c:pt idx="0">
                  <c:v>事業所数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'工業'!$J$4:$J$45</c:f>
              <c:strCache/>
            </c:strRef>
          </c:cat>
          <c:val>
            <c:numRef>
              <c:f>'工業'!$K$4:$K$45</c:f>
              <c:numCache/>
            </c:numRef>
          </c:val>
        </c:ser>
        <c:axId val="41690945"/>
        <c:axId val="39674186"/>
      </c:barChart>
      <c:lineChart>
        <c:grouping val="standard"/>
        <c:varyColors val="0"/>
        <c:ser>
          <c:idx val="0"/>
          <c:order val="1"/>
          <c:tx>
            <c:strRef>
              <c:f>'工業'!$N$3</c:f>
              <c:strCache>
                <c:ptCount val="1"/>
                <c:pt idx="0">
                  <c:v>製造品出荷額等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'工業'!$J$4:$J$45</c:f>
              <c:strCache/>
            </c:strRef>
          </c:cat>
          <c:val>
            <c:numRef>
              <c:f>'工業'!$N$4:$N$45</c:f>
              <c:numCache/>
            </c:numRef>
          </c:val>
          <c:smooth val="0"/>
        </c:ser>
        <c:axId val="21523355"/>
        <c:axId val="59492468"/>
      </c:lineChart>
      <c:catAx>
        <c:axId val="416909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674186"/>
        <c:crosses val="autoZero"/>
        <c:auto val="0"/>
        <c:lblOffset val="100"/>
        <c:tickLblSkip val="5"/>
        <c:noMultiLvlLbl val="0"/>
      </c:catAx>
      <c:valAx>
        <c:axId val="3967418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690945"/>
        <c:crossesAt val="1"/>
        <c:crossBetween val="between"/>
        <c:dispUnits/>
      </c:valAx>
      <c:catAx>
        <c:axId val="21523355"/>
        <c:scaling>
          <c:orientation val="minMax"/>
        </c:scaling>
        <c:axPos val="b"/>
        <c:delete val="1"/>
        <c:majorTickMark val="out"/>
        <c:minorTickMark val="none"/>
        <c:tickLblPos val="nextTo"/>
        <c:crossAx val="59492468"/>
        <c:crosses val="autoZero"/>
        <c:auto val="0"/>
        <c:lblOffset val="100"/>
        <c:tickLblSkip val="1"/>
        <c:noMultiLvlLbl val="0"/>
      </c:catAx>
      <c:valAx>
        <c:axId val="5949246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523355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9975"/>
          <c:y val="0.924"/>
          <c:w val="0.45175"/>
          <c:h val="0.0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0.06625</cdr:x>
      <cdr:y>0.08675</cdr:y>
    </cdr:from>
    <cdr:to>
      <cdr:x>0.166</cdr:x>
      <cdr:y>0.1455</cdr:y>
    </cdr:to>
    <cdr:sp>
      <cdr:nvSpPr>
        <cdr:cNvPr id="1" name="Text Box 1"/>
        <cdr:cNvSpPr txBox="1">
          <a:spLocks noChangeArrowheads="1"/>
        </cdr:cNvSpPr>
      </cdr:nvSpPr>
      <cdr:spPr>
        <a:xfrm>
          <a:off x="485775" y="285750"/>
          <a:ext cx="7334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事業所</a:t>
          </a:r>
        </a:p>
      </cdr:txBody>
    </cdr:sp>
  </cdr:relSizeAnchor>
  <cdr:relSizeAnchor xmlns:cdr="http://schemas.openxmlformats.org/drawingml/2006/chartDrawing">
    <cdr:from>
      <cdr:x>0.791</cdr:x>
      <cdr:y>0.08075</cdr:y>
    </cdr:from>
    <cdr:to>
      <cdr:x>0.85675</cdr:x>
      <cdr:y>0.1455</cdr:y>
    </cdr:to>
    <cdr:sp>
      <cdr:nvSpPr>
        <cdr:cNvPr id="2" name="Text Box 2"/>
        <cdr:cNvSpPr txBox="1">
          <a:spLocks noChangeArrowheads="1"/>
        </cdr:cNvSpPr>
      </cdr:nvSpPr>
      <cdr:spPr>
        <a:xfrm>
          <a:off x="5838825" y="266700"/>
          <a:ext cx="4857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万円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133350</xdr:rowOff>
    </xdr:from>
    <xdr:to>
      <xdr:col>8</xdr:col>
      <xdr:colOff>666750</xdr:colOff>
      <xdr:row>14</xdr:row>
      <xdr:rowOff>38100</xdr:rowOff>
    </xdr:to>
    <xdr:graphicFrame>
      <xdr:nvGraphicFramePr>
        <xdr:cNvPr id="1" name="Chart 1"/>
        <xdr:cNvGraphicFramePr/>
      </xdr:nvGraphicFramePr>
      <xdr:xfrm>
        <a:off x="161925" y="133350"/>
        <a:ext cx="7362825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142875</xdr:colOff>
      <xdr:row>14</xdr:row>
      <xdr:rowOff>200025</xdr:rowOff>
    </xdr:from>
    <xdr:to>
      <xdr:col>8</xdr:col>
      <xdr:colOff>666750</xdr:colOff>
      <xdr:row>30</xdr:row>
      <xdr:rowOff>190500</xdr:rowOff>
    </xdr:to>
    <xdr:graphicFrame>
      <xdr:nvGraphicFramePr>
        <xdr:cNvPr id="2" name="Chart 3"/>
        <xdr:cNvGraphicFramePr/>
      </xdr:nvGraphicFramePr>
      <xdr:xfrm>
        <a:off x="142875" y="3352800"/>
        <a:ext cx="7381875" cy="3343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657225</xdr:colOff>
      <xdr:row>1</xdr:row>
      <xdr:rowOff>114300</xdr:rowOff>
    </xdr:from>
    <xdr:to>
      <xdr:col>1</xdr:col>
      <xdr:colOff>333375</xdr:colOff>
      <xdr:row>2</xdr:row>
      <xdr:rowOff>133350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657225" y="447675"/>
          <a:ext cx="5334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事業所</a:t>
          </a:r>
        </a:p>
      </xdr:txBody>
    </xdr:sp>
    <xdr:clientData/>
  </xdr:twoCellAnchor>
  <xdr:twoCellAnchor>
    <xdr:from>
      <xdr:col>6</xdr:col>
      <xdr:colOff>723900</xdr:colOff>
      <xdr:row>1</xdr:row>
      <xdr:rowOff>133350</xdr:rowOff>
    </xdr:from>
    <xdr:to>
      <xdr:col>8</xdr:col>
      <xdr:colOff>200025</xdr:colOff>
      <xdr:row>2</xdr:row>
      <xdr:rowOff>142875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5867400" y="466725"/>
          <a:ext cx="11906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人</a:t>
          </a:r>
        </a:p>
      </xdr:txBody>
    </xdr:sp>
    <xdr:clientData/>
  </xdr:twoCellAnchor>
  <xdr:twoCellAnchor>
    <xdr:from>
      <xdr:col>14</xdr:col>
      <xdr:colOff>609600</xdr:colOff>
      <xdr:row>21</xdr:row>
      <xdr:rowOff>190500</xdr:rowOff>
    </xdr:from>
    <xdr:to>
      <xdr:col>20</xdr:col>
      <xdr:colOff>266700</xdr:colOff>
      <xdr:row>35</xdr:row>
      <xdr:rowOff>85725</xdr:rowOff>
    </xdr:to>
    <xdr:sp>
      <xdr:nvSpPr>
        <xdr:cNvPr id="5" name="テキスト ボックス 2"/>
        <xdr:cNvSpPr txBox="1">
          <a:spLocks noChangeArrowheads="1"/>
        </xdr:cNvSpPr>
      </xdr:nvSpPr>
      <xdr:spPr>
        <a:xfrm>
          <a:off x="13192125" y="4810125"/>
          <a:ext cx="4800600" cy="27146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各年調査期日現在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→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削除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資料：工業統計調査、経済センサス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活動調査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注３：平成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26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年までは各年調査期日現在（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12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31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日）、平成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27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年以降は、事業所数、従業者数及び１事業所あたり従業者数は表示年次翌年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日現在、製造品出荷額等は表示年次における１年間の数値。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29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年調査より、調査日を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12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31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日から翌年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日に変更していることから、平成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29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年調査においては、事業所数、従業者数については平成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29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日現在、現金給与総額、製造品出荷額等などの経理事項については平成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28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月～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12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月の実績を調査しています。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1:N50"/>
  <sheetViews>
    <sheetView tabSelected="1" zoomScaleSheetLayoutView="100" zoomScalePageLayoutView="0" workbookViewId="0" topLeftCell="A1">
      <selection activeCell="H35" sqref="H35"/>
    </sheetView>
  </sheetViews>
  <sheetFormatPr defaultColWidth="8.796875" defaultRowHeight="15" customHeight="1"/>
  <cols>
    <col min="1" max="13" width="9" style="2" customWidth="1"/>
    <col min="14" max="14" width="15.09765625" style="2" bestFit="1" customWidth="1"/>
    <col min="15" max="16384" width="9" style="2" customWidth="1"/>
  </cols>
  <sheetData>
    <row r="1" ht="26.25" customHeight="1">
      <c r="J1" s="19" t="s">
        <v>24</v>
      </c>
    </row>
    <row r="2" ht="15" customHeight="1">
      <c r="N2" s="11" t="s">
        <v>42</v>
      </c>
    </row>
    <row r="3" spans="10:14" ht="40.5">
      <c r="J3" s="13" t="s">
        <v>23</v>
      </c>
      <c r="K3" s="14" t="s">
        <v>1</v>
      </c>
      <c r="L3" s="14" t="s">
        <v>0</v>
      </c>
      <c r="M3" s="8" t="s">
        <v>4</v>
      </c>
      <c r="N3" s="15" t="s">
        <v>2</v>
      </c>
    </row>
    <row r="4" spans="10:14" ht="13.5">
      <c r="J4" s="7" t="s">
        <v>5</v>
      </c>
      <c r="K4" s="12">
        <v>1313</v>
      </c>
      <c r="L4" s="12">
        <v>31053</v>
      </c>
      <c r="M4" s="12">
        <f>L4/K4</f>
        <v>23.65041888804265</v>
      </c>
      <c r="N4" s="12">
        <v>64423969</v>
      </c>
    </row>
    <row r="5" spans="10:14" ht="13.5">
      <c r="J5" s="10">
        <v>55</v>
      </c>
      <c r="K5" s="4">
        <v>1291</v>
      </c>
      <c r="L5" s="4">
        <v>30937</v>
      </c>
      <c r="M5" s="4">
        <f>L5/K5</f>
        <v>23.96359411309063</v>
      </c>
      <c r="N5" s="4">
        <v>70266256</v>
      </c>
    </row>
    <row r="6" spans="10:14" ht="13.5">
      <c r="J6" s="10">
        <v>56</v>
      </c>
      <c r="K6" s="4">
        <v>1345</v>
      </c>
      <c r="L6" s="4">
        <v>32065</v>
      </c>
      <c r="M6" s="4">
        <f>L6/K6</f>
        <v>23.840148698884757</v>
      </c>
      <c r="N6" s="4">
        <v>75781081</v>
      </c>
    </row>
    <row r="7" spans="10:14" ht="13.5">
      <c r="J7" s="10">
        <v>57</v>
      </c>
      <c r="K7" s="4">
        <v>1310</v>
      </c>
      <c r="L7" s="4">
        <v>31723</v>
      </c>
      <c r="M7" s="4">
        <f>L7/K7</f>
        <v>24.216030534351145</v>
      </c>
      <c r="N7" s="4">
        <v>75097581</v>
      </c>
    </row>
    <row r="8" spans="1:14" ht="13.5">
      <c r="A8" s="1"/>
      <c r="J8" s="10">
        <v>58</v>
      </c>
      <c r="K8" s="4">
        <v>1398</v>
      </c>
      <c r="L8" s="4">
        <v>34368</v>
      </c>
      <c r="M8" s="4">
        <f>L8/K8</f>
        <v>24.583690987124463</v>
      </c>
      <c r="N8" s="4">
        <v>77593641</v>
      </c>
    </row>
    <row r="9" spans="1:14" ht="16.5" customHeight="1">
      <c r="A9" s="1"/>
      <c r="J9" s="10">
        <v>59</v>
      </c>
      <c r="K9" s="4">
        <v>1324</v>
      </c>
      <c r="L9" s="4">
        <v>32310</v>
      </c>
      <c r="M9" s="4">
        <f aca="true" t="shared" si="0" ref="M9:M31">L9/K9</f>
        <v>24.40332326283988</v>
      </c>
      <c r="N9" s="4">
        <v>82242688</v>
      </c>
    </row>
    <row r="10" spans="1:14" ht="16.5" customHeight="1">
      <c r="A10" s="1"/>
      <c r="J10" s="10">
        <v>60</v>
      </c>
      <c r="K10" s="4">
        <v>1373</v>
      </c>
      <c r="L10" s="4">
        <v>32698</v>
      </c>
      <c r="M10" s="4">
        <f t="shared" si="0"/>
        <v>23.815003641660596</v>
      </c>
      <c r="N10" s="4">
        <v>88537288</v>
      </c>
    </row>
    <row r="11" spans="1:14" ht="16.5" customHeight="1">
      <c r="A11" s="1"/>
      <c r="B11" s="1"/>
      <c r="J11" s="10">
        <v>61</v>
      </c>
      <c r="K11" s="4">
        <v>1392</v>
      </c>
      <c r="L11" s="4">
        <v>33371</v>
      </c>
      <c r="M11" s="4">
        <f t="shared" si="0"/>
        <v>23.973419540229884</v>
      </c>
      <c r="N11" s="4">
        <v>90924472</v>
      </c>
    </row>
    <row r="12" spans="1:14" ht="16.5" customHeight="1">
      <c r="A12" s="1"/>
      <c r="J12" s="10">
        <v>62</v>
      </c>
      <c r="K12" s="4">
        <v>1329</v>
      </c>
      <c r="L12" s="4">
        <v>33482</v>
      </c>
      <c r="M12" s="4">
        <f t="shared" si="0"/>
        <v>25.193378480060197</v>
      </c>
      <c r="N12" s="4">
        <v>88218960</v>
      </c>
    </row>
    <row r="13" spans="1:14" ht="16.5" customHeight="1">
      <c r="A13" s="1"/>
      <c r="J13" s="10">
        <v>63</v>
      </c>
      <c r="K13" s="4">
        <v>1381</v>
      </c>
      <c r="L13" s="4">
        <v>34389</v>
      </c>
      <c r="M13" s="4">
        <f t="shared" si="0"/>
        <v>24.901520637219406</v>
      </c>
      <c r="N13" s="4">
        <v>100507359</v>
      </c>
    </row>
    <row r="14" spans="1:14" ht="16.5" customHeight="1">
      <c r="A14" s="1"/>
      <c r="J14" s="9" t="s">
        <v>3</v>
      </c>
      <c r="K14" s="4">
        <v>1346</v>
      </c>
      <c r="L14" s="4">
        <v>34299</v>
      </c>
      <c r="M14" s="4">
        <f t="shared" si="0"/>
        <v>25.48216939078752</v>
      </c>
      <c r="N14" s="4">
        <v>108167329</v>
      </c>
    </row>
    <row r="15" spans="1:14" ht="16.5" customHeight="1">
      <c r="A15" s="1"/>
      <c r="J15" s="9" t="s">
        <v>6</v>
      </c>
      <c r="K15" s="4">
        <v>1397</v>
      </c>
      <c r="L15" s="4">
        <v>34268</v>
      </c>
      <c r="M15" s="4">
        <f t="shared" si="0"/>
        <v>24.529706513958484</v>
      </c>
      <c r="N15" s="4">
        <v>117878804</v>
      </c>
    </row>
    <row r="16" spans="1:14" ht="16.5" customHeight="1">
      <c r="A16" s="1"/>
      <c r="J16" s="9" t="s">
        <v>30</v>
      </c>
      <c r="K16" s="4">
        <v>1389</v>
      </c>
      <c r="L16" s="4">
        <v>35202</v>
      </c>
      <c r="M16" s="4">
        <f t="shared" si="0"/>
        <v>25.34341252699784</v>
      </c>
      <c r="N16" s="4">
        <v>124123159</v>
      </c>
    </row>
    <row r="17" spans="1:14" ht="16.5" customHeight="1">
      <c r="A17" s="1"/>
      <c r="J17" s="9" t="s">
        <v>7</v>
      </c>
      <c r="K17" s="4">
        <v>1335</v>
      </c>
      <c r="L17" s="4">
        <v>34758</v>
      </c>
      <c r="M17" s="4">
        <f t="shared" si="0"/>
        <v>26.035955056179777</v>
      </c>
      <c r="N17" s="4">
        <v>123276793</v>
      </c>
    </row>
    <row r="18" spans="1:14" ht="16.5" customHeight="1">
      <c r="A18" s="1"/>
      <c r="J18" s="9" t="s">
        <v>8</v>
      </c>
      <c r="K18" s="4">
        <v>1319</v>
      </c>
      <c r="L18" s="4">
        <v>34446</v>
      </c>
      <c r="M18" s="4">
        <f t="shared" si="0"/>
        <v>26.11523881728582</v>
      </c>
      <c r="N18" s="4">
        <v>113068708</v>
      </c>
    </row>
    <row r="19" spans="1:14" ht="16.5" customHeight="1">
      <c r="A19" s="1"/>
      <c r="J19" s="9" t="s">
        <v>9</v>
      </c>
      <c r="K19" s="4">
        <v>1232</v>
      </c>
      <c r="L19" s="4">
        <v>33131</v>
      </c>
      <c r="M19" s="4">
        <f t="shared" si="0"/>
        <v>26.892045454545453</v>
      </c>
      <c r="N19" s="4">
        <v>104093834</v>
      </c>
    </row>
    <row r="20" spans="1:14" ht="16.5" customHeight="1">
      <c r="A20" s="1"/>
      <c r="J20" s="9" t="s">
        <v>10</v>
      </c>
      <c r="K20" s="4">
        <v>1253</v>
      </c>
      <c r="L20" s="4">
        <v>32580</v>
      </c>
      <c r="M20" s="4">
        <f t="shared" si="0"/>
        <v>26.001596169193935</v>
      </c>
      <c r="N20" s="4">
        <v>104235150</v>
      </c>
    </row>
    <row r="21" spans="1:14" ht="16.5" customHeight="1">
      <c r="A21" s="1"/>
      <c r="J21" s="9" t="s">
        <v>11</v>
      </c>
      <c r="K21" s="4">
        <v>1196</v>
      </c>
      <c r="L21" s="4">
        <v>33143</v>
      </c>
      <c r="M21" s="4">
        <f>L21/K21</f>
        <v>27.71153846153846</v>
      </c>
      <c r="N21" s="4">
        <v>105093177</v>
      </c>
    </row>
    <row r="22" spans="1:14" ht="16.5" customHeight="1">
      <c r="A22" s="1"/>
      <c r="J22" s="9" t="s">
        <v>12</v>
      </c>
      <c r="K22" s="4">
        <v>1177</v>
      </c>
      <c r="L22" s="4">
        <v>32774</v>
      </c>
      <c r="M22" s="4">
        <f t="shared" si="0"/>
        <v>27.84536958368734</v>
      </c>
      <c r="N22" s="4">
        <v>122498444</v>
      </c>
    </row>
    <row r="23" spans="1:14" ht="16.5" customHeight="1">
      <c r="A23" s="3"/>
      <c r="J23" s="9" t="s">
        <v>13</v>
      </c>
      <c r="K23" s="4">
        <v>1253</v>
      </c>
      <c r="L23" s="4">
        <v>33506</v>
      </c>
      <c r="M23" s="4">
        <f t="shared" si="0"/>
        <v>26.740622505985634</v>
      </c>
      <c r="N23" s="4">
        <v>128524717</v>
      </c>
    </row>
    <row r="24" spans="1:14" ht="16.5" customHeight="1">
      <c r="A24" s="3"/>
      <c r="J24" s="9" t="s">
        <v>14</v>
      </c>
      <c r="K24" s="4">
        <v>1142</v>
      </c>
      <c r="L24" s="4">
        <v>32079</v>
      </c>
      <c r="M24" s="4">
        <f t="shared" si="0"/>
        <v>28.090192644483363</v>
      </c>
      <c r="N24" s="4">
        <v>114859316</v>
      </c>
    </row>
    <row r="25" spans="1:14" ht="16.5" customHeight="1">
      <c r="A25" s="3"/>
      <c r="J25" s="9" t="s">
        <v>15</v>
      </c>
      <c r="K25" s="4">
        <v>1137</v>
      </c>
      <c r="L25" s="4">
        <v>32236</v>
      </c>
      <c r="M25" s="4">
        <f t="shared" si="0"/>
        <v>28.351802990325417</v>
      </c>
      <c r="N25" s="4">
        <v>124323220</v>
      </c>
    </row>
    <row r="26" spans="1:14" ht="16.5" customHeight="1">
      <c r="A26" s="3"/>
      <c r="J26" s="9" t="s">
        <v>16</v>
      </c>
      <c r="K26" s="4">
        <v>1085</v>
      </c>
      <c r="L26" s="4">
        <v>33182</v>
      </c>
      <c r="M26" s="4">
        <f t="shared" si="0"/>
        <v>30.582488479262672</v>
      </c>
      <c r="N26" s="4">
        <v>118076348</v>
      </c>
    </row>
    <row r="27" spans="1:14" ht="16.5" customHeight="1">
      <c r="A27" s="3"/>
      <c r="J27" s="9" t="s">
        <v>17</v>
      </c>
      <c r="K27" s="4">
        <v>1017</v>
      </c>
      <c r="L27" s="4">
        <v>32780</v>
      </c>
      <c r="M27" s="4">
        <f t="shared" si="0"/>
        <v>32.23205506391347</v>
      </c>
      <c r="N27" s="4">
        <v>116041142</v>
      </c>
    </row>
    <row r="28" spans="1:14" ht="16.5" customHeight="1">
      <c r="A28" s="3"/>
      <c r="J28" s="9" t="s">
        <v>18</v>
      </c>
      <c r="K28" s="4">
        <v>1015</v>
      </c>
      <c r="L28" s="4">
        <v>31979</v>
      </c>
      <c r="M28" s="4">
        <f t="shared" si="0"/>
        <v>31.5064039408867</v>
      </c>
      <c r="N28" s="4">
        <v>122155253</v>
      </c>
    </row>
    <row r="29" spans="1:14" ht="16.5" customHeight="1">
      <c r="A29" s="3"/>
      <c r="J29" s="9" t="s">
        <v>19</v>
      </c>
      <c r="K29" s="4">
        <v>941</v>
      </c>
      <c r="L29" s="4">
        <v>31770</v>
      </c>
      <c r="M29" s="4">
        <f t="shared" si="0"/>
        <v>33.76195536663124</v>
      </c>
      <c r="N29" s="4">
        <v>127926872</v>
      </c>
    </row>
    <row r="30" spans="1:14" ht="16.5" customHeight="1">
      <c r="A30" s="3"/>
      <c r="J30" s="9" t="s">
        <v>20</v>
      </c>
      <c r="K30" s="4">
        <v>955</v>
      </c>
      <c r="L30" s="4">
        <v>31528</v>
      </c>
      <c r="M30" s="4">
        <f t="shared" si="0"/>
        <v>33.01361256544503</v>
      </c>
      <c r="N30" s="4">
        <v>132158337</v>
      </c>
    </row>
    <row r="31" spans="1:14" ht="16.5" customHeight="1">
      <c r="A31" s="3"/>
      <c r="J31" s="9" t="s">
        <v>21</v>
      </c>
      <c r="K31" s="4">
        <v>950</v>
      </c>
      <c r="L31" s="4">
        <v>36936</v>
      </c>
      <c r="M31" s="4">
        <f t="shared" si="0"/>
        <v>38.88</v>
      </c>
      <c r="N31" s="4">
        <v>154200622</v>
      </c>
    </row>
    <row r="32" spans="1:14" ht="16.5" customHeight="1">
      <c r="A32" s="3"/>
      <c r="J32" s="9" t="s">
        <v>22</v>
      </c>
      <c r="K32" s="4">
        <v>954</v>
      </c>
      <c r="L32" s="4">
        <v>38934</v>
      </c>
      <c r="M32" s="4">
        <f aca="true" t="shared" si="1" ref="M32:M45">L32/K32</f>
        <v>40.81132075471698</v>
      </c>
      <c r="N32" s="4">
        <v>181850653</v>
      </c>
    </row>
    <row r="33" spans="1:14" ht="13.5">
      <c r="A33" s="3"/>
      <c r="J33" s="9" t="s">
        <v>25</v>
      </c>
      <c r="K33" s="16">
        <v>958</v>
      </c>
      <c r="L33" s="4">
        <v>36965</v>
      </c>
      <c r="M33" s="4">
        <f t="shared" si="1"/>
        <v>38.585594989561585</v>
      </c>
      <c r="N33" s="4">
        <v>182260819</v>
      </c>
    </row>
    <row r="34" spans="1:14" ht="13.5">
      <c r="A34" s="3"/>
      <c r="J34" s="9" t="s">
        <v>26</v>
      </c>
      <c r="K34" s="16">
        <v>857</v>
      </c>
      <c r="L34" s="4">
        <v>34722</v>
      </c>
      <c r="M34" s="4">
        <f t="shared" si="1"/>
        <v>40.51575262543757</v>
      </c>
      <c r="N34" s="4">
        <v>126476201</v>
      </c>
    </row>
    <row r="35" spans="1:14" ht="13.5">
      <c r="A35" s="3"/>
      <c r="J35" s="9" t="s">
        <v>27</v>
      </c>
      <c r="K35" s="16">
        <v>799</v>
      </c>
      <c r="L35" s="4">
        <v>34853</v>
      </c>
      <c r="M35" s="4">
        <f t="shared" si="1"/>
        <v>43.62077596996245</v>
      </c>
      <c r="N35" s="4">
        <v>160662203</v>
      </c>
    </row>
    <row r="36" spans="1:14" ht="13.5">
      <c r="A36" s="3"/>
      <c r="J36" s="9" t="s">
        <v>28</v>
      </c>
      <c r="K36" s="16">
        <v>841</v>
      </c>
      <c r="L36" s="4">
        <v>34562</v>
      </c>
      <c r="M36" s="4">
        <f t="shared" si="1"/>
        <v>41.096313912009514</v>
      </c>
      <c r="N36" s="4">
        <v>173212424</v>
      </c>
    </row>
    <row r="37" spans="1:14" ht="13.5">
      <c r="A37" s="3"/>
      <c r="J37" s="9" t="s">
        <v>29</v>
      </c>
      <c r="K37" s="16">
        <v>759</v>
      </c>
      <c r="L37" s="4">
        <v>33143</v>
      </c>
      <c r="M37" s="4">
        <f t="shared" si="1"/>
        <v>43.666666666666664</v>
      </c>
      <c r="N37" s="4">
        <v>162732808</v>
      </c>
    </row>
    <row r="38" spans="1:14" ht="13.5">
      <c r="A38" s="3"/>
      <c r="J38" s="17" t="s">
        <v>31</v>
      </c>
      <c r="K38" s="16">
        <v>751</v>
      </c>
      <c r="L38" s="4">
        <v>36741</v>
      </c>
      <c r="M38" s="4">
        <f t="shared" si="1"/>
        <v>48.92276964047936</v>
      </c>
      <c r="N38" s="4">
        <v>161909689</v>
      </c>
    </row>
    <row r="39" spans="1:14" ht="13.5">
      <c r="A39" s="3"/>
      <c r="J39" s="9" t="s">
        <v>32</v>
      </c>
      <c r="K39" s="4">
        <v>730</v>
      </c>
      <c r="L39" s="4">
        <v>37914</v>
      </c>
      <c r="M39" s="4">
        <f t="shared" si="1"/>
        <v>51.93698630136986</v>
      </c>
      <c r="N39" s="4">
        <v>175580786</v>
      </c>
    </row>
    <row r="40" spans="1:14" ht="13.5">
      <c r="A40" s="3"/>
      <c r="J40" s="9" t="s">
        <v>33</v>
      </c>
      <c r="K40" s="4">
        <v>738</v>
      </c>
      <c r="L40" s="4">
        <v>38418</v>
      </c>
      <c r="M40" s="4">
        <f t="shared" si="1"/>
        <v>52.05691056910569</v>
      </c>
      <c r="N40" s="4">
        <v>205744008</v>
      </c>
    </row>
    <row r="41" spans="1:14" ht="13.5">
      <c r="A41" s="3"/>
      <c r="J41" s="9" t="s">
        <v>34</v>
      </c>
      <c r="K41" s="4">
        <v>687</v>
      </c>
      <c r="L41" s="4">
        <v>43892</v>
      </c>
      <c r="M41" s="4">
        <f t="shared" si="1"/>
        <v>63.88937409024745</v>
      </c>
      <c r="N41" s="4">
        <v>207563671</v>
      </c>
    </row>
    <row r="42" spans="1:14" ht="13.5">
      <c r="A42" s="1"/>
      <c r="J42" s="9" t="s">
        <v>35</v>
      </c>
      <c r="K42" s="4">
        <v>677</v>
      </c>
      <c r="L42" s="4">
        <v>47070</v>
      </c>
      <c r="M42" s="4">
        <f t="shared" si="1"/>
        <v>69.52732644017725</v>
      </c>
      <c r="N42" s="4">
        <v>234527466</v>
      </c>
    </row>
    <row r="43" spans="10:14" ht="15" customHeight="1">
      <c r="J43" s="17" t="s">
        <v>36</v>
      </c>
      <c r="K43" s="16">
        <v>677</v>
      </c>
      <c r="L43" s="4">
        <v>48678</v>
      </c>
      <c r="M43" s="4">
        <f>L43/K43</f>
        <v>71.90251107828657</v>
      </c>
      <c r="N43" s="4">
        <v>255720571</v>
      </c>
    </row>
    <row r="44" spans="10:14" ht="15" customHeight="1">
      <c r="J44" s="17" t="s">
        <v>37</v>
      </c>
      <c r="K44" s="16">
        <v>664</v>
      </c>
      <c r="L44" s="4">
        <v>47044</v>
      </c>
      <c r="M44" s="4">
        <v>70.84939759036145</v>
      </c>
      <c r="N44" s="4">
        <v>257640339</v>
      </c>
    </row>
    <row r="45" spans="10:14" ht="15" customHeight="1">
      <c r="J45" s="22">
        <v>2</v>
      </c>
      <c r="K45" s="21">
        <v>588</v>
      </c>
      <c r="L45" s="20">
        <v>39375</v>
      </c>
      <c r="M45" s="20">
        <f t="shared" si="1"/>
        <v>66.96428571428571</v>
      </c>
      <c r="N45" s="20">
        <v>182970831</v>
      </c>
    </row>
    <row r="46" spans="10:14" ht="15" customHeight="1">
      <c r="J46" s="5" t="s">
        <v>41</v>
      </c>
      <c r="K46" s="5"/>
      <c r="L46" s="5"/>
      <c r="M46" s="5"/>
      <c r="N46" s="5"/>
    </row>
    <row r="47" spans="10:14" ht="15" customHeight="1">
      <c r="J47" s="6" t="s">
        <v>38</v>
      </c>
      <c r="K47" s="6"/>
      <c r="L47" s="6"/>
      <c r="M47" s="6"/>
      <c r="N47" s="6"/>
    </row>
    <row r="48" spans="10:14" ht="15" customHeight="1">
      <c r="J48" s="18" t="s">
        <v>43</v>
      </c>
      <c r="K48" s="1"/>
      <c r="L48" s="1"/>
      <c r="M48" s="1"/>
      <c r="N48" s="1"/>
    </row>
    <row r="49" spans="10:14" ht="15" customHeight="1">
      <c r="J49" s="18" t="s">
        <v>39</v>
      </c>
      <c r="K49" s="3"/>
      <c r="L49" s="3"/>
      <c r="M49" s="3"/>
      <c r="N49" s="3"/>
    </row>
    <row r="50" ht="15" customHeight="1">
      <c r="J50" s="2" t="s">
        <v>40</v>
      </c>
    </row>
  </sheetData>
  <sheetProtection/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scale="95" r:id="rId2"/>
  <ignoredErrors>
    <ignoredError sqref="J15:J42 J43:L43" numberStoredAsText="1"/>
    <ignoredError sqref="M45 M4:M43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2022-12-27T06:47:03Z</cp:lastPrinted>
  <dcterms:created xsi:type="dcterms:W3CDTF">1999-05-31T01:59:24Z</dcterms:created>
  <dcterms:modified xsi:type="dcterms:W3CDTF">2023-05-18T03:09:01Z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TAG2">
    <vt:lpwstr>000800b4000000000000010262b10207c74006b004c800</vt:lpwstr>
  </property>
</Properties>
</file>